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 школьники\"/>
    </mc:Choice>
  </mc:AlternateContent>
  <xr:revisionPtr revIDLastSave="0" documentId="13_ncr:1_{782634F0-BF4D-4615-8707-6254701F5F62}" xr6:coauthVersionLast="45" xr6:coauthVersionMax="45" xr10:uidLastSave="{00000000-0000-0000-0000-000000000000}"/>
  <bookViews>
    <workbookView xWindow="-120" yWindow="-120" windowWidth="29040" windowHeight="15720" tabRatio="761" xr2:uid="{00000000-000D-0000-FFFF-FFFF00000000}"/>
  </bookViews>
  <sheets>
    <sheet name="титул" sheetId="68" r:id="rId1"/>
    <sheet name="дв.58" sheetId="13" r:id="rId2"/>
    <sheet name="дв.63" sheetId="71" r:id="rId3"/>
    <sheet name="дв.68" sheetId="72" r:id="rId4"/>
    <sheet name="дв.73" sheetId="73" r:id="rId5"/>
    <sheet name="дв.73+" sheetId="74" r:id="rId6"/>
    <sheet name="р.48" sheetId="31" r:id="rId7"/>
    <sheet name="р.53" sheetId="75" r:id="rId8"/>
    <sheet name="р.58" sheetId="76" r:id="rId9"/>
    <sheet name="р.58+" sheetId="77" r:id="rId10"/>
    <sheet name="эст.ДЦ" sheetId="12" r:id="rId11"/>
    <sheet name="Командный" sheetId="25" r:id="rId12"/>
    <sheet name="р.58 выписка" sheetId="78" r:id="rId13"/>
    <sheet name="судьи" sheetId="67" r:id="rId14"/>
  </sheets>
  <definedNames>
    <definedName name="_1Excel_BuiltIn_Print_Area_2">#REF!</definedName>
    <definedName name="_2Excel_BuiltIn_Print_Area_3">#REF!</definedName>
    <definedName name="_xlnm.Print_Area" localSheetId="1">дв.58!$A$1:$T$41</definedName>
    <definedName name="_xlnm.Print_Area" localSheetId="2">дв.63!$A$1:$T$44</definedName>
    <definedName name="_xlnm.Print_Area" localSheetId="3">дв.68!$A$1:$T$44</definedName>
    <definedName name="_xlnm.Print_Area" localSheetId="4">дв.73!$A$1:$T$40</definedName>
    <definedName name="_xlnm.Print_Area" localSheetId="5">'дв.73+'!$A$1:$T$45</definedName>
    <definedName name="_xlnm.Print_Area" localSheetId="11">Командный!$A$1:$AF$75</definedName>
    <definedName name="_xlnm.Print_Area" localSheetId="6">р.48!$A$1:$T$32</definedName>
    <definedName name="_xlnm.Print_Area" localSheetId="7">р.53!$A$1:$T$35</definedName>
    <definedName name="_xlnm.Print_Area" localSheetId="8">р.58!$A$1:$T$36</definedName>
    <definedName name="_xlnm.Print_Area" localSheetId="12">'р.58 выписка'!$A$1:$T$23</definedName>
    <definedName name="_xlnm.Print_Area" localSheetId="9">'р.58+'!$A$1:$T$39</definedName>
    <definedName name="_xlnm.Print_Area" localSheetId="13">судьи!$A$1:$F$43</definedName>
    <definedName name="_xlnm.Print_Area" localSheetId="10">эст.ДЦ!$A$1:$N$119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36" i="12" l="1"/>
  <c r="P113" i="12"/>
  <c r="P92" i="12"/>
  <c r="R18" i="78" l="1"/>
  <c r="O18" i="78"/>
  <c r="P18" i="78" s="1"/>
  <c r="N18" i="78"/>
  <c r="M18" i="78"/>
  <c r="K18" i="78"/>
  <c r="P78" i="12" l="1"/>
  <c r="P85" i="12"/>
  <c r="P106" i="12"/>
  <c r="P71" i="12"/>
  <c r="AF43" i="25" l="1"/>
  <c r="AF44" i="25"/>
  <c r="AF45" i="25"/>
  <c r="AF46" i="25"/>
  <c r="AF47" i="25"/>
  <c r="AF48" i="25"/>
  <c r="AF49" i="25"/>
  <c r="AF50" i="25"/>
  <c r="AF51" i="25"/>
  <c r="AF52" i="25"/>
  <c r="AF53" i="25"/>
  <c r="AF54" i="25"/>
  <c r="AF55" i="25"/>
  <c r="AF56" i="25"/>
  <c r="AF57" i="25"/>
  <c r="AF58" i="25"/>
  <c r="AF59" i="25"/>
  <c r="P99" i="12" l="1"/>
  <c r="P29" i="12"/>
  <c r="P22" i="12" l="1"/>
  <c r="P57" i="12" l="1"/>
  <c r="P43" i="12"/>
  <c r="P64" i="12"/>
  <c r="AF65" i="25" l="1"/>
  <c r="AF62" i="25"/>
  <c r="AF61" i="25"/>
  <c r="AF63" i="25"/>
  <c r="AF64" i="25"/>
  <c r="AF60" i="25"/>
  <c r="P50" i="12" l="1"/>
</calcChain>
</file>

<file path=xl/sharedStrings.xml><?xml version="1.0" encoding="utf-8"?>
<sst xmlns="http://schemas.openxmlformats.org/spreadsheetml/2006/main" count="2064" uniqueCount="433">
  <si>
    <t>Министерство спорта Российской Федерации</t>
  </si>
  <si>
    <r>
      <rPr>
        <b/>
        <sz val="12"/>
        <rFont val="Times New Roman"/>
        <family val="1"/>
        <charset val="204"/>
      </rPr>
      <t>Общероссийская общественная организация</t>
    </r>
    <r>
      <rPr>
        <b/>
        <sz val="1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Всероссийская Федерация гиревого спорта</t>
    </r>
  </si>
  <si>
    <t>ПРОТОКОЛ</t>
  </si>
  <si>
    <t>Высшее достижение России</t>
  </si>
  <si>
    <t>Вес гирь 24 кг.</t>
  </si>
  <si>
    <t>Регламент времени - 10 мин.</t>
  </si>
  <si>
    <t>Разрядные нормативы</t>
  </si>
  <si>
    <t xml:space="preserve">  Количество  регионов    </t>
  </si>
  <si>
    <t xml:space="preserve">I </t>
  </si>
  <si>
    <t>II</t>
  </si>
  <si>
    <t xml:space="preserve">III </t>
  </si>
  <si>
    <t xml:space="preserve">  Количество участников</t>
  </si>
  <si>
    <t>Весовая категория 58 кг.</t>
  </si>
  <si>
    <t>Место</t>
  </si>
  <si>
    <t>ФИО</t>
  </si>
  <si>
    <t>Дата рождения</t>
  </si>
  <si>
    <t>Разряд (Звание)</t>
  </si>
  <si>
    <t>Команда</t>
  </si>
  <si>
    <t>Соб. вес</t>
  </si>
  <si>
    <t>Толчок</t>
  </si>
  <si>
    <t xml:space="preserve">Вып. Разряд </t>
  </si>
  <si>
    <t xml:space="preserve">Ком. Очки </t>
  </si>
  <si>
    <t>ФИО тренера (тренеров)</t>
  </si>
  <si>
    <t>I</t>
  </si>
  <si>
    <t>Краснодарский край</t>
  </si>
  <si>
    <t>Омская область</t>
  </si>
  <si>
    <t>III</t>
  </si>
  <si>
    <t>Оренбургская область</t>
  </si>
  <si>
    <t>-</t>
  </si>
  <si>
    <t xml:space="preserve">Главный судья </t>
  </si>
  <si>
    <t>Зам.главного судьи</t>
  </si>
  <si>
    <t xml:space="preserve">Главный секретарь   </t>
  </si>
  <si>
    <t>Зам главного секретаря</t>
  </si>
  <si>
    <t>КМС</t>
  </si>
  <si>
    <t>Белгородская область</t>
  </si>
  <si>
    <t>г. Санкт-Петербург</t>
  </si>
  <si>
    <t>Самарская область</t>
  </si>
  <si>
    <t>ХМАО-Югра</t>
  </si>
  <si>
    <t>Вологодская область</t>
  </si>
  <si>
    <t>Астраханская область</t>
  </si>
  <si>
    <t>Кировская область</t>
  </si>
  <si>
    <t>Томская область</t>
  </si>
  <si>
    <t>Иркутская область</t>
  </si>
  <si>
    <t>Ростовская область</t>
  </si>
  <si>
    <t>Кемеровская область</t>
  </si>
  <si>
    <t>Новосибирская область</t>
  </si>
  <si>
    <t>Вес гирь 16 кг.</t>
  </si>
  <si>
    <t>Челябинская область</t>
  </si>
  <si>
    <t>Воронежская область</t>
  </si>
  <si>
    <t>ЯНАО</t>
  </si>
  <si>
    <t>Смоленская область</t>
  </si>
  <si>
    <t>Количество регионов</t>
  </si>
  <si>
    <t>Количество участников</t>
  </si>
  <si>
    <t>Этап</t>
  </si>
  <si>
    <t>Собств. вес</t>
  </si>
  <si>
    <t>Результат участника</t>
  </si>
  <si>
    <t xml:space="preserve">Рез-т команды </t>
  </si>
  <si>
    <t xml:space="preserve">Главный секретарь                                    </t>
  </si>
  <si>
    <t>Высшие достижения России</t>
  </si>
  <si>
    <t>толчок</t>
  </si>
  <si>
    <t xml:space="preserve">рывок </t>
  </si>
  <si>
    <t>ДВ</t>
  </si>
  <si>
    <t>место</t>
  </si>
  <si>
    <t>Рывок</t>
  </si>
  <si>
    <t>Сумма дв-рья</t>
  </si>
  <si>
    <t>Сумма</t>
  </si>
  <si>
    <t>Очки</t>
  </si>
  <si>
    <t>Брянская область</t>
  </si>
  <si>
    <t>г.Санкт-Петербург</t>
  </si>
  <si>
    <t>СВОДНЫЙ ПРОТОКОЛ</t>
  </si>
  <si>
    <t>Двоеборье (юноши)</t>
  </si>
  <si>
    <t>Рывок (девушки)</t>
  </si>
  <si>
    <t>Эстафета</t>
  </si>
  <si>
    <t>85+</t>
  </si>
  <si>
    <t>63+</t>
  </si>
  <si>
    <t>Республика Татарстан</t>
  </si>
  <si>
    <t>Республика Чувашия</t>
  </si>
  <si>
    <t>№</t>
  </si>
  <si>
    <t>Должность</t>
  </si>
  <si>
    <t>Категория</t>
  </si>
  <si>
    <t>Регион</t>
  </si>
  <si>
    <t>Оценка за судейство</t>
  </si>
  <si>
    <t>Главный судья</t>
  </si>
  <si>
    <t>Хорошо</t>
  </si>
  <si>
    <t>Елисеев Виктор Сергеевич</t>
  </si>
  <si>
    <t>Отлично</t>
  </si>
  <si>
    <t>Главный секретарь</t>
  </si>
  <si>
    <t>Заместитель главного секретаря</t>
  </si>
  <si>
    <t>Барков Александр Петрович</t>
  </si>
  <si>
    <t>Спортивный судья</t>
  </si>
  <si>
    <t>Бронюков Юрий Анатольевич</t>
  </si>
  <si>
    <t>Ярославская область</t>
  </si>
  <si>
    <t>Егоров Валентин Владимирович</t>
  </si>
  <si>
    <t>Карпов Юрий Михайлович</t>
  </si>
  <si>
    <t>Козленко Владимир Николаевич</t>
  </si>
  <si>
    <t>Семенов Аркадий Николаевич</t>
  </si>
  <si>
    <t>Сорокин Сергей Игоревич</t>
  </si>
  <si>
    <t>тренер</t>
  </si>
  <si>
    <t>1 юн.</t>
  </si>
  <si>
    <t>Чалая Т.И.</t>
  </si>
  <si>
    <t>КОМАНДА:</t>
  </si>
  <si>
    <t>Архангельская область</t>
  </si>
  <si>
    <t>г.Москва</t>
  </si>
  <si>
    <t>Шемякин О.Л.</t>
  </si>
  <si>
    <t>Труш А.В.</t>
  </si>
  <si>
    <t>Бирюков С.Н.</t>
  </si>
  <si>
    <t>Федулов А.Ю.</t>
  </si>
  <si>
    <t>Конев А.В., Лупандин С.О.</t>
  </si>
  <si>
    <t>Сагандыков К.К.</t>
  </si>
  <si>
    <t>Калугин В.Н.</t>
  </si>
  <si>
    <t>Огарков А.Н.</t>
  </si>
  <si>
    <t>Шляхова Д.П.</t>
  </si>
  <si>
    <t>Дедюхин И.В.</t>
  </si>
  <si>
    <t>Кацюба А.И.</t>
  </si>
  <si>
    <t>Вафауллин Р.А.</t>
  </si>
  <si>
    <t>Федосеев А.В.</t>
  </si>
  <si>
    <t>Танаев А.Ю., Танаев Ю.М.</t>
  </si>
  <si>
    <t>Егоров В.В.</t>
  </si>
  <si>
    <t>Малков Е.И.</t>
  </si>
  <si>
    <t>Галаган О.С.</t>
  </si>
  <si>
    <t>Ковач В.З.</t>
  </si>
  <si>
    <t>Ермаков К.И.</t>
  </si>
  <si>
    <t>Резонов А.В.</t>
  </si>
  <si>
    <t>Гиниатуллин А.З., Мамзина Д.В.</t>
  </si>
  <si>
    <t>Семирунний В.А.</t>
  </si>
  <si>
    <t>Бутенко И.А.</t>
  </si>
  <si>
    <t>Соколов Н.А., Володин Д.И.</t>
  </si>
  <si>
    <t>Шванев В.Б.</t>
  </si>
  <si>
    <t>Беляев И.Н.</t>
  </si>
  <si>
    <t>Русанов В.Л.</t>
  </si>
  <si>
    <t>Гиниатуллин А.З.</t>
  </si>
  <si>
    <t>Кожушко В.А.</t>
  </si>
  <si>
    <t>Анохин В.П.</t>
  </si>
  <si>
    <t>Лепехов Г.А.</t>
  </si>
  <si>
    <t>Виноградов М.Е.</t>
  </si>
  <si>
    <t>Щербинин А.А.</t>
  </si>
  <si>
    <t>Корнеев А.Н.</t>
  </si>
  <si>
    <t>гиревой спорт</t>
  </si>
  <si>
    <t>ГИРЕВОЙ СПОРТ</t>
  </si>
  <si>
    <r>
      <t>Общероссийская общественная организация</t>
    </r>
    <r>
      <rPr>
        <b/>
        <sz val="10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Всероссийская Федерация гиревого спорта</t>
    </r>
  </si>
  <si>
    <t>СПИСОК СУДЕЙ</t>
  </si>
  <si>
    <t>ССВК</t>
  </si>
  <si>
    <t>г. Рыбинск, Ярославская область</t>
  </si>
  <si>
    <t>Зам. главного спортивного судьи</t>
  </si>
  <si>
    <t>г. Омск, Омская область</t>
  </si>
  <si>
    <t>1 кат.</t>
  </si>
  <si>
    <t>Трофимов Сергей Николаевич</t>
  </si>
  <si>
    <t>Кириллов Сергей Александрович</t>
  </si>
  <si>
    <t>Миллер Юлия Олеговна</t>
  </si>
  <si>
    <t>2 кат.</t>
  </si>
  <si>
    <t>Министерство спорта Росиии</t>
  </si>
  <si>
    <t>Общероссийская общественная организация Всероссийская Федерация гиревого спорта</t>
  </si>
  <si>
    <t>Общероссийская общественная организация "Всероссийская  федерация гиревого спорта"</t>
  </si>
  <si>
    <t>ВСЕРОССИЙСКИЕ СОРЕВНОВАНИЯ</t>
  </si>
  <si>
    <t>юноши, девушки 14-16 лет</t>
  </si>
  <si>
    <t>ЕКП СМ №2065630021016688</t>
  </si>
  <si>
    <t>г. Самара</t>
  </si>
  <si>
    <t xml:space="preserve">27 февраля - 1 марта 2024г.  </t>
  </si>
  <si>
    <t>73+</t>
  </si>
  <si>
    <t>58+</t>
  </si>
  <si>
    <t>Егоров В.В., ССВК, Ярославская область</t>
  </si>
  <si>
    <t>Сорокин С.И., ССВК, Ярославская область</t>
  </si>
  <si>
    <t>Елисеев В.С., ССВК, Омская область</t>
  </si>
  <si>
    <t>РЫВОК (девушки 14-16 лет)</t>
  </si>
  <si>
    <t>Двоеборье (юноши 14-16 лет)</t>
  </si>
  <si>
    <t>Весовая категория 48 кг.</t>
  </si>
  <si>
    <t>Министерство спорта Самарской области</t>
  </si>
  <si>
    <t>Зам. главного судьи</t>
  </si>
  <si>
    <t>Общественная организация  "Федерация гиревого спорта Самарской области"</t>
  </si>
  <si>
    <t>Барков А.П., ССВК, г. Санкт-Петербург</t>
  </si>
  <si>
    <t>Весовая категория 63 кг.</t>
  </si>
  <si>
    <t>Весовая категория 68 кг.</t>
  </si>
  <si>
    <t>Весовая категория 73 кг.</t>
  </si>
  <si>
    <t>Весовая категория 73+ кг.</t>
  </si>
  <si>
    <t>Весовая категория 53 кг.</t>
  </si>
  <si>
    <t>Весовая категория 58+ кг.</t>
  </si>
  <si>
    <t>Попов Артём</t>
  </si>
  <si>
    <t>Сизёмин Александр</t>
  </si>
  <si>
    <t>Сорокин Н.Н.</t>
  </si>
  <si>
    <t>Громов Юрий</t>
  </si>
  <si>
    <t>Иванов Д.С.</t>
  </si>
  <si>
    <t>Емельянов Алексей</t>
  </si>
  <si>
    <t>Лашков Константин</t>
  </si>
  <si>
    <t>Мартынов Даниил</t>
  </si>
  <si>
    <t>Егоров Максим</t>
  </si>
  <si>
    <t>Краснов И.Н.</t>
  </si>
  <si>
    <t>Швендих Александр</t>
  </si>
  <si>
    <t>Петров В.А.</t>
  </si>
  <si>
    <t>Синягин Сергей</t>
  </si>
  <si>
    <t>Сергеева Ю.А.</t>
  </si>
  <si>
    <t>Арефьев Артем</t>
  </si>
  <si>
    <t>Шихов А.Н.</t>
  </si>
  <si>
    <t>Гореян Артем</t>
  </si>
  <si>
    <t>Мусаев Саид</t>
  </si>
  <si>
    <t>Семерунний В.А.</t>
  </si>
  <si>
    <t>Мамедов Буниёд</t>
  </si>
  <si>
    <t>Мыцык Валерий</t>
  </si>
  <si>
    <t>Нилов М.Г.</t>
  </si>
  <si>
    <t>Хазиев Самат</t>
  </si>
  <si>
    <t>Федоров В.Н.</t>
  </si>
  <si>
    <t>Мирный Владимир</t>
  </si>
  <si>
    <t>Ягодин Артур</t>
  </si>
  <si>
    <t>Тимошенко Сергей</t>
  </si>
  <si>
    <t>Глязинтинов Д.А.</t>
  </si>
  <si>
    <t>Иванов Кирилл</t>
  </si>
  <si>
    <t>Гончарук Виталий</t>
  </si>
  <si>
    <t>Сергеев Святослав</t>
  </si>
  <si>
    <t>Шишкин Семён</t>
  </si>
  <si>
    <t>Ахтулов Валерий</t>
  </si>
  <si>
    <t>Климов А.В.</t>
  </si>
  <si>
    <t>Исмаилов Артем</t>
  </si>
  <si>
    <t>Базикало Владислав</t>
  </si>
  <si>
    <t>Сахаров В.В.</t>
  </si>
  <si>
    <t>Иванов Вячеслав</t>
  </si>
  <si>
    <t>Семёнов С.В.</t>
  </si>
  <si>
    <t>Середа Матвей</t>
  </si>
  <si>
    <t xml:space="preserve">Середа С.П., Казацкий В.Ю. </t>
  </si>
  <si>
    <t>Васенев Сергей</t>
  </si>
  <si>
    <t>Алферова В.Я.</t>
  </si>
  <si>
    <t>Зарипов Атлас</t>
  </si>
  <si>
    <t>Колюкаев Никита</t>
  </si>
  <si>
    <t>Крюков Иван</t>
  </si>
  <si>
    <t>Деркачев А.Н.</t>
  </si>
  <si>
    <t>Синягин Иван</t>
  </si>
  <si>
    <t>Лучинин Илья</t>
  </si>
  <si>
    <t>Бурмистров Давид</t>
  </si>
  <si>
    <t>Понихидкин В.А.</t>
  </si>
  <si>
    <t>Тиханов Кирилл</t>
  </si>
  <si>
    <t>Солодов 
Сергей</t>
  </si>
  <si>
    <t>Ямалетдинов Салават</t>
  </si>
  <si>
    <t>Вафаулин В.А.</t>
  </si>
  <si>
    <t>Горшков Егор</t>
  </si>
  <si>
    <t>Яковлева Т.М.</t>
  </si>
  <si>
    <t>Фрис Герман</t>
  </si>
  <si>
    <t>Баклицкий Егор</t>
  </si>
  <si>
    <t>Бажин А.М.</t>
  </si>
  <si>
    <t>Музюков Никита</t>
  </si>
  <si>
    <t>Захаров Максим</t>
  </si>
  <si>
    <t>Рыбский Павел</t>
  </si>
  <si>
    <t>Багров Максим</t>
  </si>
  <si>
    <t>Коршунов Алексей</t>
  </si>
  <si>
    <t>Ташмухаметов Руслан</t>
  </si>
  <si>
    <t>Вик Сергей</t>
  </si>
  <si>
    <t>Тагиров Даниил</t>
  </si>
  <si>
    <t>Юшков Арсений</t>
  </si>
  <si>
    <t>Щипков Даниил</t>
  </si>
  <si>
    <t>Подпорин Кирилл</t>
  </si>
  <si>
    <t>Якимов Глеб</t>
  </si>
  <si>
    <t>Костыгов Артемий</t>
  </si>
  <si>
    <t>Калачёв Роман</t>
  </si>
  <si>
    <t>Евгиненков Владимир</t>
  </si>
  <si>
    <t>Мажаев Кирилл</t>
  </si>
  <si>
    <t>Чепурка Иван</t>
  </si>
  <si>
    <t>Семенников Илья</t>
  </si>
  <si>
    <t>Андрианов Даниил</t>
  </si>
  <si>
    <t>Кузьмин Максим</t>
  </si>
  <si>
    <t>Божко Герман</t>
  </si>
  <si>
    <t>Бабаян Мартин</t>
  </si>
  <si>
    <t>Соловьев А.В.</t>
  </si>
  <si>
    <t>Шемякин О.Л., Жибинов Ф.В.</t>
  </si>
  <si>
    <t>Бутенко А.А., Бутенко И.А.</t>
  </si>
  <si>
    <t>Фоменко А.А.</t>
  </si>
  <si>
    <t>Ландин А.Ю., Ландина А.А.</t>
  </si>
  <si>
    <t>Шиврин А.В.</t>
  </si>
  <si>
    <t>Рябоконь О.Н.</t>
  </si>
  <si>
    <t>Анасенко А.В.</t>
  </si>
  <si>
    <t>Шаишников Даниил</t>
  </si>
  <si>
    <t>Белов Дмитрий</t>
  </si>
  <si>
    <t>Володин Д.И., Соколов Н.А.</t>
  </si>
  <si>
    <t>Дягилев А.В.</t>
  </si>
  <si>
    <t>Гнилозубов Никита</t>
  </si>
  <si>
    <t>Герасимов Дмитрий</t>
  </si>
  <si>
    <t>Елисеев Виктор</t>
  </si>
  <si>
    <t>Елисеев В.С.</t>
  </si>
  <si>
    <t>Трофимов Ярослав</t>
  </si>
  <si>
    <t>Шехирев Антон</t>
  </si>
  <si>
    <t>Вьюнов Егор</t>
  </si>
  <si>
    <t>Новичихин Денис</t>
  </si>
  <si>
    <t>Василенко Максим</t>
  </si>
  <si>
    <t>Ливада А.Н.</t>
  </si>
  <si>
    <t>Вычегжанин Арсений</t>
  </si>
  <si>
    <t>Величко Дмитрий</t>
  </si>
  <si>
    <t>Бронников Сергей</t>
  </si>
  <si>
    <t>Евсеев Егор</t>
  </si>
  <si>
    <t>Козленко В.Н., Пугачев Д.В.</t>
  </si>
  <si>
    <t>Тауханов 
Ержан</t>
  </si>
  <si>
    <t>Поляничко В.А.</t>
  </si>
  <si>
    <t>Кубеков Арстан</t>
  </si>
  <si>
    <t>Лебедев Дмитрий</t>
  </si>
  <si>
    <t>Вельбоев Ярослав</t>
  </si>
  <si>
    <t>Вельбоев С.И.</t>
  </si>
  <si>
    <t>Павлов Дмитрий</t>
  </si>
  <si>
    <t>Семушин Дмитрий</t>
  </si>
  <si>
    <t>Курочкин Никита</t>
  </si>
  <si>
    <t>Каменев Дмитрий</t>
  </si>
  <si>
    <t>Хрусталёв Дмитрий</t>
  </si>
  <si>
    <t>Митрофанов Тимофей</t>
  </si>
  <si>
    <t>Павлов Илья</t>
  </si>
  <si>
    <t>Сазанов Матвей</t>
  </si>
  <si>
    <t>Слащев Степан</t>
  </si>
  <si>
    <t xml:space="preserve"> Володин Д.И.,Соколов Н.А.</t>
  </si>
  <si>
    <t>Поротиков Алексей</t>
  </si>
  <si>
    <t>Чепуштанов И.В.</t>
  </si>
  <si>
    <t>Галимов Тимур</t>
  </si>
  <si>
    <t>Шевель Данил</t>
  </si>
  <si>
    <t>Добровольский 
Павел</t>
  </si>
  <si>
    <t>Медведев А.А.</t>
  </si>
  <si>
    <t>Пластинин Иван</t>
  </si>
  <si>
    <t>Новиков В.В.</t>
  </si>
  <si>
    <t>Данилов Александр</t>
  </si>
  <si>
    <t>Житовецкий В.И.</t>
  </si>
  <si>
    <t>Прудников Александр</t>
  </si>
  <si>
    <t>Андриевский Николай</t>
  </si>
  <si>
    <t>Флерко Ярослав</t>
  </si>
  <si>
    <t>Курдюков В.С.</t>
  </si>
  <si>
    <t>Эрмель Артём</t>
  </si>
  <si>
    <t>Копытов Динислам</t>
  </si>
  <si>
    <t xml:space="preserve">Синогин Василий  </t>
  </si>
  <si>
    <t>II этап (отборочные соревнования) XII летней Спартакиады учащихся (юношеская) России 2024 года</t>
  </si>
  <si>
    <t>не допуск, пункт правил 10.5</t>
  </si>
  <si>
    <t>Семенюк Иван</t>
  </si>
  <si>
    <t>Витрук Лев</t>
  </si>
  <si>
    <t>Полтавский Вадим</t>
  </si>
  <si>
    <t>Эстафета толчок ДЦ (юноши 14-16 лет)</t>
  </si>
  <si>
    <t>Лебеденко Андрей</t>
  </si>
  <si>
    <t>Фиронов Ю.Г.</t>
  </si>
  <si>
    <t>Аманатиди Михаил</t>
  </si>
  <si>
    <t>Власов А.П.</t>
  </si>
  <si>
    <t>Шлейгин Константин</t>
  </si>
  <si>
    <t>Мамедсаатов Егор</t>
  </si>
  <si>
    <t>Мазанько Григорий</t>
  </si>
  <si>
    <t>Старинцев Леонид</t>
  </si>
  <si>
    <t>Афанасенко Всеволод</t>
  </si>
  <si>
    <t>Марченко Макар</t>
  </si>
  <si>
    <t xml:space="preserve">Полтавский Вадим </t>
  </si>
  <si>
    <t>Никитина Любовь</t>
  </si>
  <si>
    <t>Герасимов Д.Ю.</t>
  </si>
  <si>
    <t>Трофимова Александра</t>
  </si>
  <si>
    <t>Бабичев М.А.</t>
  </si>
  <si>
    <t>Чан Ксения</t>
  </si>
  <si>
    <t>Федоренко Валерия</t>
  </si>
  <si>
    <t>Бражникова Алина</t>
  </si>
  <si>
    <t>Бутенко М.А.</t>
  </si>
  <si>
    <t>Скурятина Дарья</t>
  </si>
  <si>
    <t>Бубенцова Софья</t>
  </si>
  <si>
    <t>Балдин А.В.</t>
  </si>
  <si>
    <t>Покатилова А.К.</t>
  </si>
  <si>
    <t>Маркатун Дана</t>
  </si>
  <si>
    <t>Кравцова Ульяна</t>
  </si>
  <si>
    <t>Малюшина Мария</t>
  </si>
  <si>
    <t>Молчанова Виктория</t>
  </si>
  <si>
    <t>Суменкова Анастасия</t>
  </si>
  <si>
    <t xml:space="preserve">Конева Лилия </t>
  </si>
  <si>
    <t xml:space="preserve"> КМС</t>
  </si>
  <si>
    <t>Кашина Александра</t>
  </si>
  <si>
    <t>Майорова Варвара</t>
  </si>
  <si>
    <t>Верниковский В.К.</t>
  </si>
  <si>
    <t>Самойленко 
Дарья</t>
  </si>
  <si>
    <t>Большаков А.Е.</t>
  </si>
  <si>
    <t>Чернощук Анастасия</t>
  </si>
  <si>
    <t>Соловьева София</t>
  </si>
  <si>
    <t>Федоров О.Н.</t>
  </si>
  <si>
    <t>Баранова Татьяна</t>
  </si>
  <si>
    <t>Переверзев Н.И.</t>
  </si>
  <si>
    <t>Борщёва Ульяна</t>
  </si>
  <si>
    <t>Круч А.П.</t>
  </si>
  <si>
    <t xml:space="preserve">Матюшина Валерия </t>
  </si>
  <si>
    <t>Уланова Злата</t>
  </si>
  <si>
    <t>Калугина Ирина</t>
  </si>
  <si>
    <t>Любарская Валентина</t>
  </si>
  <si>
    <t>Круч А.П., Штемберг С.Е.</t>
  </si>
  <si>
    <t>Переплетова Яна</t>
  </si>
  <si>
    <t>Камалова Зарина</t>
  </si>
  <si>
    <t>Гекало Кира</t>
  </si>
  <si>
    <t>Гребнева Полина</t>
  </si>
  <si>
    <t>Тиманцева Карина</t>
  </si>
  <si>
    <t>Огарков А.Н., Тиманцев Н.А.</t>
  </si>
  <si>
    <t>Шевченко Алина</t>
  </si>
  <si>
    <t>Рындина Владислава</t>
  </si>
  <si>
    <t>Седова Марина</t>
  </si>
  <si>
    <t>Хуснудинов А.З.</t>
  </si>
  <si>
    <t>Новохатько А.В.</t>
  </si>
  <si>
    <t>Ланченкова Ксения</t>
  </si>
  <si>
    <t>Хмелевская Виталина</t>
  </si>
  <si>
    <t>Камышинская Евгения</t>
  </si>
  <si>
    <t>Николаева Карина</t>
  </si>
  <si>
    <t>Вершинина Дарья</t>
  </si>
  <si>
    <t>Еременко Вера</t>
  </si>
  <si>
    <t>Харченко С.М.</t>
  </si>
  <si>
    <t>Ермолина Ирина</t>
  </si>
  <si>
    <t>Редингер Александра</t>
  </si>
  <si>
    <t>Юнгман Виталия</t>
  </si>
  <si>
    <t>Кищенко Владислава</t>
  </si>
  <si>
    <t>Дубовик 
Светлана</t>
  </si>
  <si>
    <t>Гончаров Ю.В.</t>
  </si>
  <si>
    <t>Алейникова Вероника</t>
  </si>
  <si>
    <t>Бутко Ксения</t>
  </si>
  <si>
    <t>Маслова Ульяна</t>
  </si>
  <si>
    <t>Танаев А.Ю., Танаев Ю.Н.</t>
  </si>
  <si>
    <t>Силантьева 
Яна</t>
  </si>
  <si>
    <t>Самарина Полина</t>
  </si>
  <si>
    <t>Штукина Анастасия Павловна</t>
  </si>
  <si>
    <t>Никитина Юлия</t>
  </si>
  <si>
    <t>Осянин И.А.</t>
  </si>
  <si>
    <t>Кузина Анастасия</t>
  </si>
  <si>
    <t>Фахриева Алина</t>
  </si>
  <si>
    <t>Кострыгина София</t>
  </si>
  <si>
    <t>ВЫПИСКА ИЗ ПРОТОКОЛА</t>
  </si>
  <si>
    <t>В/К</t>
  </si>
  <si>
    <t>Васильева Арина</t>
  </si>
  <si>
    <t>Епанчин Владислав Анатольевич</t>
  </si>
  <si>
    <t>Павлов Сергей Петрович</t>
  </si>
  <si>
    <t>Дедюхин Игорь Владимирович</t>
  </si>
  <si>
    <t>Бахтов Илья Владимирович</t>
  </si>
  <si>
    <t>Бахтова Ирина Игоревна</t>
  </si>
  <si>
    <t>Балдин Александр Васильевич</t>
  </si>
  <si>
    <t>Щербин Олег Владимирович</t>
  </si>
  <si>
    <t>г. Воронеж, Воронежская область</t>
  </si>
  <si>
    <t>г. Оренбург, Оренбургская область</t>
  </si>
  <si>
    <t>г. Челябинск, Челябинская область</t>
  </si>
  <si>
    <t>г. Великий Новгород, Новгородская область</t>
  </si>
  <si>
    <t>г. Самара, Самарская область</t>
  </si>
  <si>
    <t>г. Чебоксары, Республика Чувашия</t>
  </si>
  <si>
    <t>Глязинтинов Дамир Ахтамович</t>
  </si>
  <si>
    <t xml:space="preserve">27 февраля - 1 марта 2024г., г. Самара  </t>
  </si>
  <si>
    <t>Общественная организация - "Федерация гиревого спорта Самарской области"</t>
  </si>
  <si>
    <t>(ЕКП СМ №2065630021016688)</t>
  </si>
  <si>
    <t xml:space="preserve">Командный зачет среди субъектов Российской Федерации определяется по наибольшей сумме очков, набранных участниками соревнований (5 ДВ, 4 Рывок, эстафета) - следующим образом: 1 место - 20 очков, 2 место - 18 очков, 3 место - 16 очков, 4 место 15 -очков, последующие места на 1 очко меньше. </t>
  </si>
  <si>
    <t>Щербина Джанита Вадимовна</t>
  </si>
  <si>
    <t>+III</t>
  </si>
  <si>
    <t>+I</t>
  </si>
  <si>
    <t>Панарина Вероника</t>
  </si>
  <si>
    <t>+II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</si>
</sst>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47" x14ac:knownFonts="1">
    <font>
      <sz val="10"/>
      <name val="Arial Cyr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80008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b/>
      <sz val="20"/>
      <name val="Times New Roman"/>
      <family val="1"/>
      <charset val="204"/>
    </font>
    <font>
      <sz val="12"/>
      <name val="Arial Cyr"/>
      <family val="2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0"/>
      <color rgb="FF000000"/>
      <name val="Arial Cyr"/>
    </font>
    <font>
      <sz val="10"/>
      <name val="Arial Cyr"/>
    </font>
    <font>
      <sz val="11"/>
      <name val="Times New Roman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.5"/>
      <name val="Times New Roman"/>
      <family val="1"/>
      <charset val="204"/>
    </font>
    <font>
      <sz val="10.5"/>
      <name val="Arial Cyr"/>
      <family val="2"/>
      <charset val="204"/>
    </font>
    <font>
      <b/>
      <sz val="16"/>
      <color rgb="FF0000FF"/>
      <name val="Times New Roman"/>
      <family val="1"/>
      <charset val="204"/>
    </font>
    <font>
      <b/>
      <sz val="16"/>
      <color rgb="FF003300"/>
      <name val="Times New Roman"/>
      <family val="1"/>
      <charset val="204"/>
    </font>
    <font>
      <b/>
      <sz val="15"/>
      <color rgb="FF0033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6"/>
      <color rgb="FF00206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8"/>
      <name val="Times New Roman"/>
      <family val="1"/>
      <charset val="204"/>
    </font>
    <font>
      <sz val="10.5"/>
      <name val="Times New Roman"/>
      <family val="1"/>
      <charset val="1"/>
    </font>
    <font>
      <b/>
      <sz val="10"/>
      <color rgb="FF000000"/>
      <name val="Arial Cyr"/>
      <charset val="204"/>
    </font>
    <font>
      <b/>
      <sz val="16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name val="Arial Cyr"/>
      <family val="2"/>
      <charset val="204"/>
    </font>
    <font>
      <b/>
      <sz val="2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</borders>
  <cellStyleXfs count="26">
    <xf numFmtId="0" fontId="0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" fillId="0" borderId="0"/>
    <xf numFmtId="0" fontId="24" fillId="0" borderId="0"/>
    <xf numFmtId="0" fontId="1" fillId="0" borderId="0"/>
    <xf numFmtId="0" fontId="3" fillId="0" borderId="0"/>
    <xf numFmtId="0" fontId="3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30" fillId="0" borderId="0"/>
  </cellStyleXfs>
  <cellXfs count="340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4" fillId="0" borderId="0" xfId="0" applyFont="1" applyBorder="1" applyAlignment="1"/>
    <xf numFmtId="0" fontId="7" fillId="0" borderId="0" xfId="0" applyFont="1" applyBorder="1" applyAlignment="1">
      <alignment horizontal="center"/>
    </xf>
    <xf numFmtId="0" fontId="8" fillId="0" borderId="0" xfId="0" applyFont="1" applyBorder="1" applyAlignment="1"/>
    <xf numFmtId="0" fontId="8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11" fillId="0" borderId="2" xfId="0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7" xfId="0" applyFont="1" applyBorder="1"/>
    <xf numFmtId="0" fontId="13" fillId="0" borderId="0" xfId="0" applyFont="1" applyBorder="1" applyAlignment="1">
      <alignment horizontal="left"/>
    </xf>
    <xf numFmtId="0" fontId="14" fillId="0" borderId="0" xfId="0" applyFont="1" applyBorder="1" applyAlignment="1"/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>
      <alignment horizontal="left" vertical="center"/>
    </xf>
    <xf numFmtId="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/>
    <xf numFmtId="0" fontId="16" fillId="0" borderId="0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Font="1"/>
    <xf numFmtId="0" fontId="13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Border="1" applyAlignment="1">
      <alignment horizontal="center"/>
    </xf>
    <xf numFmtId="2" fontId="1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horizontal="center"/>
    </xf>
    <xf numFmtId="0" fontId="18" fillId="0" borderId="0" xfId="0" applyFont="1" applyAlignment="1"/>
    <xf numFmtId="0" fontId="18" fillId="0" borderId="0" xfId="0" applyFont="1" applyAlignment="1">
      <alignment horizontal="center"/>
    </xf>
    <xf numFmtId="0" fontId="13" fillId="0" borderId="0" xfId="0" applyFont="1" applyBorder="1" applyAlignment="1"/>
    <xf numFmtId="0" fontId="13" fillId="0" borderId="0" xfId="0" applyFont="1" applyBorder="1" applyAlignment="1">
      <alignment horizontal="left" vertical="center"/>
    </xf>
    <xf numFmtId="0" fontId="0" fillId="0" borderId="0" xfId="0" applyFont="1" applyBorder="1"/>
    <xf numFmtId="0" fontId="13" fillId="0" borderId="8" xfId="0" applyFont="1" applyBorder="1"/>
    <xf numFmtId="0" fontId="13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0" borderId="0" xfId="17"/>
    <xf numFmtId="0" fontId="1" fillId="0" borderId="0" xfId="6"/>
    <xf numFmtId="0" fontId="8" fillId="0" borderId="0" xfId="6" applyFont="1" applyBorder="1" applyAlignment="1">
      <alignment horizontal="center"/>
    </xf>
    <xf numFmtId="0" fontId="12" fillId="0" borderId="0" xfId="6" applyFont="1" applyBorder="1" applyAlignment="1"/>
    <xf numFmtId="0" fontId="10" fillId="0" borderId="0" xfId="0" applyFont="1" applyBorder="1" applyAlignment="1">
      <alignment vertical="center"/>
    </xf>
    <xf numFmtId="0" fontId="20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2" fillId="0" borderId="0" xfId="6" applyFont="1" applyBorder="1" applyAlignment="1">
      <alignment horizontal="center" vertical="center"/>
    </xf>
    <xf numFmtId="0" fontId="21" fillId="0" borderId="0" xfId="17" applyFont="1"/>
    <xf numFmtId="0" fontId="1" fillId="0" borderId="0" xfId="6"/>
    <xf numFmtId="0" fontId="3" fillId="0" borderId="0" xfId="17"/>
    <xf numFmtId="0" fontId="13" fillId="0" borderId="13" xfId="0" applyFont="1" applyBorder="1"/>
    <xf numFmtId="0" fontId="13" fillId="0" borderId="14" xfId="0" applyFont="1" applyBorder="1"/>
    <xf numFmtId="0" fontId="13" fillId="0" borderId="15" xfId="0" applyFont="1" applyBorder="1"/>
    <xf numFmtId="0" fontId="1" fillId="0" borderId="14" xfId="6" applyBorder="1"/>
    <xf numFmtId="0" fontId="3" fillId="0" borderId="17" xfId="17" applyBorder="1"/>
    <xf numFmtId="0" fontId="13" fillId="0" borderId="2" xfId="0" applyFont="1" applyBorder="1"/>
    <xf numFmtId="0" fontId="13" fillId="0" borderId="3" xfId="0" applyFont="1" applyBorder="1"/>
    <xf numFmtId="0" fontId="13" fillId="0" borderId="5" xfId="0" applyFont="1" applyBorder="1"/>
    <xf numFmtId="0" fontId="3" fillId="0" borderId="19" xfId="17" applyBorder="1"/>
    <xf numFmtId="0" fontId="13" fillId="0" borderId="2" xfId="0" applyFont="1" applyBorder="1" applyAlignment="1">
      <alignment horizontal="left"/>
    </xf>
    <xf numFmtId="0" fontId="13" fillId="0" borderId="21" xfId="0" applyFont="1" applyBorder="1"/>
    <xf numFmtId="0" fontId="13" fillId="0" borderId="22" xfId="0" applyFont="1" applyBorder="1"/>
    <xf numFmtId="0" fontId="13" fillId="0" borderId="23" xfId="0" applyFont="1" applyBorder="1"/>
    <xf numFmtId="0" fontId="3" fillId="0" borderId="25" xfId="17" applyBorder="1"/>
    <xf numFmtId="0" fontId="5" fillId="0" borderId="0" xfId="4" applyFont="1" applyBorder="1" applyAlignment="1"/>
    <xf numFmtId="0" fontId="11" fillId="0" borderId="0" xfId="4" applyFont="1"/>
    <xf numFmtId="0" fontId="5" fillId="0" borderId="0" xfId="4" applyFont="1" applyBorder="1" applyAlignment="1">
      <alignment horizontal="left"/>
    </xf>
    <xf numFmtId="0" fontId="13" fillId="0" borderId="16" xfId="16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" fillId="0" borderId="3" xfId="6" applyBorder="1"/>
    <xf numFmtId="0" fontId="11" fillId="0" borderId="1" xfId="16" applyFont="1" applyBorder="1" applyAlignment="1">
      <alignment horizontal="center" vertical="center"/>
    </xf>
    <xf numFmtId="0" fontId="13" fillId="0" borderId="1" xfId="16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1" fillId="0" borderId="20" xfId="16" applyFont="1" applyBorder="1" applyAlignment="1">
      <alignment horizontal="center" vertical="center"/>
    </xf>
    <xf numFmtId="0" fontId="11" fillId="0" borderId="21" xfId="0" applyFont="1" applyBorder="1"/>
    <xf numFmtId="0" fontId="1" fillId="0" borderId="22" xfId="6" applyBorder="1"/>
    <xf numFmtId="0" fontId="5" fillId="0" borderId="0" xfId="0" applyFont="1" applyBorder="1" applyAlignment="1"/>
    <xf numFmtId="0" fontId="4" fillId="0" borderId="27" xfId="11" applyFont="1" applyBorder="1" applyAlignment="1">
      <alignment horizontal="center"/>
    </xf>
    <xf numFmtId="0" fontId="4" fillId="0" borderId="0" xfId="11" applyFont="1" applyBorder="1" applyAlignment="1">
      <alignment horizontal="center"/>
    </xf>
    <xf numFmtId="0" fontId="13" fillId="0" borderId="13" xfId="0" applyFont="1" applyBorder="1" applyAlignment="1">
      <alignment vertical="center"/>
    </xf>
    <xf numFmtId="0" fontId="13" fillId="0" borderId="20" xfId="16" applyFont="1" applyBorder="1" applyAlignment="1">
      <alignment horizontal="center" vertical="center"/>
    </xf>
    <xf numFmtId="2" fontId="4" fillId="0" borderId="27" xfId="4" applyNumberFormat="1" applyFont="1" applyBorder="1" applyAlignment="1">
      <alignment horizontal="center"/>
    </xf>
    <xf numFmtId="2" fontId="4" fillId="0" borderId="0" xfId="4" applyNumberFormat="1" applyFont="1" applyBorder="1" applyAlignment="1">
      <alignment horizontal="center"/>
    </xf>
    <xf numFmtId="0" fontId="17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6" xfId="0" applyFont="1" applyBorder="1"/>
    <xf numFmtId="0" fontId="0" fillId="0" borderId="5" xfId="0" applyFont="1" applyBorder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0" fillId="0" borderId="0" xfId="0" applyFont="1"/>
    <xf numFmtId="0" fontId="11" fillId="0" borderId="0" xfId="0" applyFont="1"/>
    <xf numFmtId="0" fontId="0" fillId="0" borderId="0" xfId="0"/>
    <xf numFmtId="0" fontId="0" fillId="2" borderId="0" xfId="0" applyFill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0" fillId="0" borderId="24" xfId="0" applyFont="1" applyBorder="1" applyAlignment="1"/>
    <xf numFmtId="0" fontId="20" fillId="2" borderId="0" xfId="0" applyFont="1" applyFill="1" applyBorder="1" applyAlignment="1"/>
    <xf numFmtId="0" fontId="20" fillId="0" borderId="0" xfId="0" applyFont="1" applyBorder="1" applyAlignment="1"/>
    <xf numFmtId="0" fontId="5" fillId="0" borderId="8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8" fillId="0" borderId="37" xfId="5" applyFont="1" applyBorder="1" applyAlignment="1">
      <alignment horizontal="left" vertical="top" wrapText="1"/>
    </xf>
    <xf numFmtId="0" fontId="5" fillId="0" borderId="19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8" fillId="0" borderId="37" xfId="5" applyFont="1" applyBorder="1" applyAlignment="1">
      <alignment horizontal="left" vertical="top" wrapText="1"/>
    </xf>
    <xf numFmtId="0" fontId="8" fillId="0" borderId="38" xfId="5" applyFont="1" applyBorder="1" applyAlignment="1">
      <alignment horizontal="left" vertical="top" wrapText="1"/>
    </xf>
    <xf numFmtId="0" fontId="17" fillId="0" borderId="0" xfId="0" applyFont="1" applyAlignment="1">
      <alignment horizontal="left"/>
    </xf>
    <xf numFmtId="0" fontId="18" fillId="0" borderId="0" xfId="0" applyFont="1"/>
    <xf numFmtId="0" fontId="13" fillId="0" borderId="0" xfId="0" applyFont="1"/>
    <xf numFmtId="0" fontId="2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13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26" fillId="0" borderId="0" xfId="8" applyFont="1" applyAlignment="1">
      <alignment wrapText="1"/>
    </xf>
    <xf numFmtId="0" fontId="27" fillId="0" borderId="0" xfId="8" applyFont="1"/>
    <xf numFmtId="0" fontId="26" fillId="0" borderId="0" xfId="8" applyFont="1" applyAlignment="1">
      <alignment horizontal="left" wrapText="1"/>
    </xf>
    <xf numFmtId="0" fontId="0" fillId="0" borderId="7" xfId="0" applyFont="1" applyBorder="1"/>
    <xf numFmtId="0" fontId="6" fillId="0" borderId="8" xfId="0" applyFont="1" applyBorder="1" applyAlignment="1">
      <alignment horizontal="center"/>
    </xf>
    <xf numFmtId="0" fontId="8" fillId="0" borderId="0" xfId="6" applyFont="1" applyBorder="1" applyAlignment="1"/>
    <xf numFmtId="0" fontId="12" fillId="0" borderId="45" xfId="1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16" applyFont="1" applyBorder="1" applyAlignment="1">
      <alignment horizontal="center" vertical="center" shrinkToFit="1"/>
    </xf>
    <xf numFmtId="0" fontId="11" fillId="0" borderId="16" xfId="16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28" fillId="3" borderId="43" xfId="0" applyFont="1" applyFill="1" applyBorder="1" applyAlignment="1">
      <alignment horizontal="center" vertical="center"/>
    </xf>
    <xf numFmtId="0" fontId="28" fillId="3" borderId="42" xfId="0" applyFont="1" applyFill="1" applyBorder="1" applyAlignment="1">
      <alignment horizontal="center" vertical="center"/>
    </xf>
    <xf numFmtId="0" fontId="28" fillId="0" borderId="43" xfId="0" applyFont="1" applyFill="1" applyBorder="1" applyAlignment="1">
      <alignment horizontal="center" vertical="center"/>
    </xf>
    <xf numFmtId="0" fontId="28" fillId="0" borderId="4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165" fontId="28" fillId="0" borderId="42" xfId="0" applyNumberFormat="1" applyFont="1" applyFill="1" applyBorder="1" applyAlignment="1">
      <alignment horizontal="center" vertical="center"/>
    </xf>
    <xf numFmtId="165" fontId="28" fillId="3" borderId="42" xfId="0" applyNumberFormat="1" applyFont="1" applyFill="1" applyBorder="1" applyAlignment="1">
      <alignment horizontal="center" vertical="center"/>
    </xf>
    <xf numFmtId="165" fontId="15" fillId="0" borderId="16" xfId="0" applyNumberFormat="1" applyFont="1" applyBorder="1" applyAlignment="1">
      <alignment horizontal="center" vertical="center"/>
    </xf>
    <xf numFmtId="165" fontId="15" fillId="0" borderId="2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3" borderId="0" xfId="0" applyFill="1"/>
    <xf numFmtId="0" fontId="32" fillId="0" borderId="0" xfId="0" applyFont="1"/>
    <xf numFmtId="0" fontId="33" fillId="0" borderId="0" xfId="6" applyFont="1" applyAlignment="1">
      <alignment vertical="center" wrapText="1"/>
    </xf>
    <xf numFmtId="0" fontId="1" fillId="0" borderId="0" xfId="6" applyAlignment="1">
      <alignment vertical="center"/>
    </xf>
    <xf numFmtId="0" fontId="37" fillId="0" borderId="0" xfId="6" applyFont="1" applyAlignment="1">
      <alignment horizontal="center" vertical="top" wrapText="1"/>
    </xf>
    <xf numFmtId="0" fontId="39" fillId="0" borderId="0" xfId="0" applyFont="1" applyAlignment="1">
      <alignment vertical="center"/>
    </xf>
    <xf numFmtId="0" fontId="38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2" fillId="0" borderId="47" xfId="0" applyFont="1" applyBorder="1" applyAlignment="1">
      <alignment horizontal="center" vertical="center" wrapText="1"/>
    </xf>
    <xf numFmtId="0" fontId="42" fillId="0" borderId="48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26" fillId="0" borderId="0" xfId="8" applyFont="1" applyAlignment="1">
      <alignment horizontal="left" wrapText="1"/>
    </xf>
    <xf numFmtId="0" fontId="0" fillId="0" borderId="57" xfId="0" applyFont="1" applyBorder="1"/>
    <xf numFmtId="0" fontId="6" fillId="0" borderId="54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0" borderId="56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Font="1" applyAlignment="1"/>
    <xf numFmtId="0" fontId="8" fillId="0" borderId="0" xfId="6" applyFont="1" applyBorder="1" applyAlignment="1">
      <alignment horizontal="center"/>
    </xf>
    <xf numFmtId="0" fontId="13" fillId="0" borderId="42" xfId="24" applyFont="1" applyBorder="1" applyAlignment="1">
      <alignment horizontal="center" vertical="center"/>
    </xf>
    <xf numFmtId="0" fontId="13" fillId="0" borderId="40" xfId="24" applyFont="1" applyBorder="1"/>
    <xf numFmtId="0" fontId="13" fillId="0" borderId="41" xfId="24" applyFont="1" applyBorder="1"/>
    <xf numFmtId="0" fontId="13" fillId="0" borderId="41" xfId="24" applyFont="1" applyBorder="1" applyAlignment="1">
      <alignment vertical="center"/>
    </xf>
    <xf numFmtId="0" fontId="13" fillId="0" borderId="40" xfId="24" applyFont="1" applyBorder="1" applyAlignment="1">
      <alignment horizontal="left" vertical="center"/>
    </xf>
    <xf numFmtId="0" fontId="13" fillId="0" borderId="50" xfId="24" applyFont="1" applyBorder="1"/>
    <xf numFmtId="0" fontId="13" fillId="0" borderId="51" xfId="24" applyFont="1" applyBorder="1"/>
    <xf numFmtId="0" fontId="13" fillId="0" borderId="53" xfId="24" applyFont="1" applyBorder="1" applyAlignment="1">
      <alignment vertical="center"/>
    </xf>
    <xf numFmtId="0" fontId="13" fillId="0" borderId="41" xfId="24" applyFont="1" applyBorder="1" applyAlignment="1">
      <alignment horizontal="center" vertical="center"/>
    </xf>
    <xf numFmtId="0" fontId="13" fillId="0" borderId="50" xfId="24" applyFont="1" applyBorder="1" applyAlignment="1">
      <alignment horizontal="left" vertical="center"/>
    </xf>
    <xf numFmtId="165" fontId="13" fillId="0" borderId="42" xfId="24" applyNumberFormat="1" applyFont="1" applyBorder="1" applyAlignment="1">
      <alignment horizontal="center" vertical="center"/>
    </xf>
    <xf numFmtId="0" fontId="13" fillId="0" borderId="50" xfId="24" applyFont="1" applyBorder="1" applyAlignment="1">
      <alignment vertical="center"/>
    </xf>
    <xf numFmtId="0" fontId="13" fillId="0" borderId="51" xfId="24" applyFont="1" applyBorder="1" applyAlignment="1">
      <alignment vertical="center"/>
    </xf>
    <xf numFmtId="0" fontId="13" fillId="0" borderId="40" xfId="24" applyFont="1" applyBorder="1" applyAlignment="1">
      <alignment vertical="center"/>
    </xf>
    <xf numFmtId="0" fontId="5" fillId="0" borderId="56" xfId="0" applyFont="1" applyBorder="1" applyAlignment="1">
      <alignment horizontal="center"/>
    </xf>
    <xf numFmtId="0" fontId="13" fillId="0" borderId="50" xfId="24" applyFont="1" applyFill="1" applyBorder="1"/>
    <xf numFmtId="0" fontId="13" fillId="0" borderId="51" xfId="24" applyFont="1" applyFill="1" applyBorder="1"/>
    <xf numFmtId="0" fontId="13" fillId="0" borderId="53" xfId="24" applyFont="1" applyFill="1" applyBorder="1" applyAlignment="1">
      <alignment vertical="center"/>
    </xf>
    <xf numFmtId="0" fontId="13" fillId="0" borderId="41" xfId="24" applyFont="1" applyFill="1" applyBorder="1" applyAlignment="1">
      <alignment horizontal="center" vertical="center"/>
    </xf>
    <xf numFmtId="0" fontId="13" fillId="0" borderId="42" xfId="24" applyFont="1" applyFill="1" applyBorder="1" applyAlignment="1">
      <alignment horizontal="center" vertical="center"/>
    </xf>
    <xf numFmtId="0" fontId="13" fillId="0" borderId="50" xfId="24" applyFont="1" applyFill="1" applyBorder="1" applyAlignment="1">
      <alignment horizontal="left" vertical="center"/>
    </xf>
    <xf numFmtId="0" fontId="13" fillId="0" borderId="40" xfId="24" applyFont="1" applyFill="1" applyBorder="1"/>
    <xf numFmtId="0" fontId="13" fillId="0" borderId="41" xfId="24" applyFont="1" applyFill="1" applyBorder="1"/>
    <xf numFmtId="0" fontId="13" fillId="0" borderId="41" xfId="24" applyFont="1" applyFill="1" applyBorder="1" applyAlignment="1">
      <alignment vertical="center"/>
    </xf>
    <xf numFmtId="0" fontId="13" fillId="0" borderId="40" xfId="24" applyFont="1" applyFill="1" applyBorder="1" applyAlignment="1">
      <alignment horizontal="left" vertical="center"/>
    </xf>
    <xf numFmtId="0" fontId="13" fillId="0" borderId="50" xfId="24" applyFont="1" applyFill="1" applyBorder="1" applyAlignment="1">
      <alignment vertical="center"/>
    </xf>
    <xf numFmtId="0" fontId="13" fillId="0" borderId="51" xfId="24" applyFont="1" applyFill="1" applyBorder="1" applyAlignment="1">
      <alignment vertical="center"/>
    </xf>
    <xf numFmtId="165" fontId="28" fillId="0" borderId="59" xfId="0" applyNumberFormat="1" applyFont="1" applyFill="1" applyBorder="1" applyAlignment="1">
      <alignment horizontal="center" vertical="center"/>
    </xf>
    <xf numFmtId="0" fontId="28" fillId="0" borderId="5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/>
    </xf>
    <xf numFmtId="0" fontId="13" fillId="0" borderId="40" xfId="24" applyFont="1" applyFill="1" applyBorder="1" applyAlignment="1">
      <alignment horizontal="center" vertical="center"/>
    </xf>
    <xf numFmtId="0" fontId="4" fillId="0" borderId="60" xfId="5" applyFont="1" applyBorder="1" applyAlignment="1">
      <alignment horizontal="left" vertical="center" wrapText="1"/>
    </xf>
    <xf numFmtId="0" fontId="4" fillId="0" borderId="40" xfId="5" applyFont="1" applyBorder="1" applyAlignment="1">
      <alignment horizontal="left" vertical="center" wrapText="1"/>
    </xf>
    <xf numFmtId="0" fontId="5" fillId="0" borderId="58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61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63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29" fillId="0" borderId="50" xfId="24" applyFont="1" applyBorder="1"/>
    <xf numFmtId="0" fontId="29" fillId="0" borderId="51" xfId="24" applyFont="1" applyBorder="1"/>
    <xf numFmtId="0" fontId="29" fillId="0" borderId="53" xfId="24" applyFont="1" applyBorder="1" applyAlignment="1">
      <alignment vertical="center"/>
    </xf>
    <xf numFmtId="0" fontId="29" fillId="0" borderId="41" xfId="24" applyFont="1" applyBorder="1" applyAlignment="1">
      <alignment horizontal="center" vertical="center"/>
    </xf>
    <xf numFmtId="0" fontId="29" fillId="0" borderId="42" xfId="24" applyFont="1" applyBorder="1" applyAlignment="1">
      <alignment horizontal="center" vertical="center"/>
    </xf>
    <xf numFmtId="0" fontId="29" fillId="0" borderId="50" xfId="24" applyFont="1" applyBorder="1" applyAlignment="1">
      <alignment horizontal="left" vertical="center"/>
    </xf>
    <xf numFmtId="165" fontId="25" fillId="0" borderId="42" xfId="0" applyNumberFormat="1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5" fillId="0" borderId="0" xfId="0" applyFont="1"/>
    <xf numFmtId="49" fontId="13" fillId="0" borderId="13" xfId="0" applyNumberFormat="1" applyFont="1" applyBorder="1" applyAlignment="1">
      <alignment horizontal="center" vertical="center"/>
    </xf>
    <xf numFmtId="0" fontId="12" fillId="0" borderId="28" xfId="4" applyFont="1" applyBorder="1" applyAlignment="1">
      <alignment horizontal="center" vertical="center" wrapText="1"/>
    </xf>
    <xf numFmtId="0" fontId="12" fillId="0" borderId="28" xfId="4" applyFont="1" applyBorder="1" applyAlignment="1">
      <alignment horizontal="center" vertical="center"/>
    </xf>
    <xf numFmtId="0" fontId="5" fillId="0" borderId="5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36" fillId="0" borderId="0" xfId="6" applyFont="1" applyAlignment="1">
      <alignment horizontal="center" wrapText="1"/>
    </xf>
    <xf numFmtId="0" fontId="34" fillId="0" borderId="0" xfId="6" applyFont="1" applyAlignment="1">
      <alignment horizontal="center" vertical="center" wrapText="1"/>
    </xf>
    <xf numFmtId="0" fontId="35" fillId="0" borderId="0" xfId="6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46" fillId="0" borderId="0" xfId="0" applyFont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40" fillId="0" borderId="0" xfId="6" applyFont="1" applyAlignment="1">
      <alignment horizontal="center" vertical="top" wrapText="1"/>
    </xf>
    <xf numFmtId="0" fontId="8" fillId="0" borderId="0" xfId="6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0" fillId="0" borderId="8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8" fillId="0" borderId="0" xfId="6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28" fillId="0" borderId="50" xfId="0" applyNumberFormat="1" applyFont="1" applyFill="1" applyBorder="1" applyAlignment="1">
      <alignment horizontal="center" vertical="center"/>
    </xf>
    <xf numFmtId="165" fontId="28" fillId="0" borderId="51" xfId="0" applyNumberFormat="1" applyFont="1" applyFill="1" applyBorder="1" applyAlignment="1">
      <alignment horizontal="center" vertical="center"/>
    </xf>
    <xf numFmtId="165" fontId="28" fillId="0" borderId="5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5" fillId="0" borderId="3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6" fillId="0" borderId="0" xfId="8" applyFont="1" applyBorder="1" applyAlignment="1">
      <alignment horizontal="left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2" fillId="0" borderId="45" xfId="0" applyFont="1" applyBorder="1" applyAlignment="1">
      <alignment horizontal="center" vertical="center"/>
    </xf>
    <xf numFmtId="0" fontId="22" fillId="0" borderId="64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12" fillId="0" borderId="29" xfId="4" applyFont="1" applyBorder="1" applyAlignment="1">
      <alignment horizontal="center" vertical="center" wrapText="1"/>
    </xf>
    <xf numFmtId="0" fontId="12" fillId="0" borderId="44" xfId="4" applyFont="1" applyBorder="1" applyAlignment="1">
      <alignment horizontal="center" vertical="center" wrapText="1"/>
    </xf>
    <xf numFmtId="0" fontId="12" fillId="0" borderId="30" xfId="4" applyFont="1" applyBorder="1" applyAlignment="1">
      <alignment horizontal="center" vertical="center" wrapText="1"/>
    </xf>
    <xf numFmtId="0" fontId="12" fillId="0" borderId="29" xfId="4" applyFont="1" applyBorder="1" applyAlignment="1">
      <alignment horizontal="center" vertical="center"/>
    </xf>
    <xf numFmtId="0" fontId="12" fillId="0" borderId="44" xfId="4" applyFont="1" applyBorder="1" applyAlignment="1">
      <alignment horizontal="center" vertical="center"/>
    </xf>
    <xf numFmtId="0" fontId="12" fillId="0" borderId="30" xfId="4" applyFont="1" applyBorder="1" applyAlignment="1">
      <alignment horizontal="center" vertical="center"/>
    </xf>
    <xf numFmtId="0" fontId="5" fillId="0" borderId="65" xfId="0" applyFont="1" applyBorder="1" applyAlignment="1">
      <alignment horizontal="center"/>
    </xf>
    <xf numFmtId="0" fontId="8" fillId="0" borderId="66" xfId="5" applyFont="1" applyBorder="1" applyAlignment="1">
      <alignment horizontal="left" vertical="top" wrapText="1"/>
    </xf>
    <xf numFmtId="0" fontId="5" fillId="0" borderId="67" xfId="0" applyFont="1" applyBorder="1" applyAlignment="1">
      <alignment horizontal="center"/>
    </xf>
    <xf numFmtId="0" fontId="11" fillId="0" borderId="65" xfId="0" applyFont="1" applyBorder="1" applyAlignment="1">
      <alignment horizontal="center"/>
    </xf>
    <xf numFmtId="0" fontId="11" fillId="0" borderId="58" xfId="0" applyFont="1" applyBorder="1" applyAlignment="1">
      <alignment horizontal="center"/>
    </xf>
    <xf numFmtId="0" fontId="11" fillId="0" borderId="67" xfId="0" applyFont="1" applyBorder="1" applyAlignment="1">
      <alignment horizontal="center"/>
    </xf>
    <xf numFmtId="0" fontId="4" fillId="0" borderId="66" xfId="0" applyFont="1" applyBorder="1" applyAlignment="1">
      <alignment horizontal="center"/>
    </xf>
    <xf numFmtId="0" fontId="4" fillId="0" borderId="68" xfId="5" applyFont="1" applyBorder="1" applyAlignment="1">
      <alignment horizontal="left" vertical="center" wrapText="1"/>
    </xf>
    <xf numFmtId="0" fontId="11" fillId="0" borderId="5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49" xfId="0" applyFont="1" applyBorder="1" applyAlignment="1">
      <alignment horizontal="center"/>
    </xf>
    <xf numFmtId="0" fontId="4" fillId="0" borderId="69" xfId="5" applyFont="1" applyBorder="1" applyAlignment="1">
      <alignment horizontal="left" vertical="center" wrapText="1"/>
    </xf>
    <xf numFmtId="0" fontId="11" fillId="0" borderId="61" xfId="0" applyFont="1" applyBorder="1" applyAlignment="1">
      <alignment horizontal="center"/>
    </xf>
    <xf numFmtId="0" fontId="11" fillId="0" borderId="62" xfId="0" applyFont="1" applyBorder="1" applyAlignment="1">
      <alignment horizontal="center"/>
    </xf>
    <xf numFmtId="0" fontId="11" fillId="0" borderId="63" xfId="0" applyFont="1" applyBorder="1" applyAlignment="1">
      <alignment horizontal="center"/>
    </xf>
    <xf numFmtId="0" fontId="4" fillId="0" borderId="26" xfId="0" applyFont="1" applyBorder="1" applyAlignment="1">
      <alignment horizontal="center"/>
    </xf>
  </cellXfs>
  <cellStyles count="26">
    <cellStyle name="Обычный" xfId="0" builtinId="0"/>
    <cellStyle name="Обычный 10" xfId="1" xr:uid="{00000000-0005-0000-0000-000001000000}"/>
    <cellStyle name="Обычный 10 2" xfId="2" xr:uid="{00000000-0005-0000-0000-000002000000}"/>
    <cellStyle name="Обычный 11" xfId="3" xr:uid="{00000000-0005-0000-0000-000003000000}"/>
    <cellStyle name="Обычный 11 2" xfId="4" xr:uid="{00000000-0005-0000-0000-000004000000}"/>
    <cellStyle name="Обычный 12" xfId="5" xr:uid="{00000000-0005-0000-0000-000005000000}"/>
    <cellStyle name="Обычный 13" xfId="24" xr:uid="{00000000-0005-0000-0000-000006000000}"/>
    <cellStyle name="Обычный 2" xfId="6" xr:uid="{00000000-0005-0000-0000-000007000000}"/>
    <cellStyle name="Обычный 2 2" xfId="7" xr:uid="{00000000-0005-0000-0000-000008000000}"/>
    <cellStyle name="Обычный 2 3" xfId="23" xr:uid="{00000000-0005-0000-0000-000009000000}"/>
    <cellStyle name="Обычный 3" xfId="8" xr:uid="{00000000-0005-0000-0000-00000A000000}"/>
    <cellStyle name="Обычный 3 2" xfId="9" xr:uid="{00000000-0005-0000-0000-00000B000000}"/>
    <cellStyle name="Обычный 4" xfId="10" xr:uid="{00000000-0005-0000-0000-00000C000000}"/>
    <cellStyle name="Обычный 4 2" xfId="11" xr:uid="{00000000-0005-0000-0000-00000D000000}"/>
    <cellStyle name="Обычный 5" xfId="12" xr:uid="{00000000-0005-0000-0000-00000E000000}"/>
    <cellStyle name="Обычный 5 2" xfId="13" xr:uid="{00000000-0005-0000-0000-00000F000000}"/>
    <cellStyle name="Обычный 51" xfId="14" xr:uid="{00000000-0005-0000-0000-000010000000}"/>
    <cellStyle name="Обычный 52" xfId="25" xr:uid="{0D6D1068-2491-4FEA-884B-C471935D8D13}"/>
    <cellStyle name="Обычный 6" xfId="15" xr:uid="{00000000-0005-0000-0000-000011000000}"/>
    <cellStyle name="Обычный 6 2" xfId="16" xr:uid="{00000000-0005-0000-0000-000012000000}"/>
    <cellStyle name="Обычный 7" xfId="17" xr:uid="{00000000-0005-0000-0000-000013000000}"/>
    <cellStyle name="Обычный 7 2" xfId="18" xr:uid="{00000000-0005-0000-0000-000014000000}"/>
    <cellStyle name="Обычный 8" xfId="19" xr:uid="{00000000-0005-0000-0000-000015000000}"/>
    <cellStyle name="Обычный 8 2" xfId="20" xr:uid="{00000000-0005-0000-0000-000016000000}"/>
    <cellStyle name="Обычный 9" xfId="21" xr:uid="{00000000-0005-0000-0000-000017000000}"/>
    <cellStyle name="Обычный 9 2" xfId="22" xr:uid="{00000000-0005-0000-0000-00001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9CDE5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0</xdr:row>
      <xdr:rowOff>124329</xdr:rowOff>
    </xdr:from>
    <xdr:to>
      <xdr:col>6</xdr:col>
      <xdr:colOff>347698</xdr:colOff>
      <xdr:row>2</xdr:row>
      <xdr:rowOff>222490</xdr:rowOff>
    </xdr:to>
    <xdr:pic>
      <xdr:nvPicPr>
        <xdr:cNvPr id="6" name="Picture 170">
          <a:extLst>
            <a:ext uri="{FF2B5EF4-FFF2-40B4-BE49-F238E27FC236}">
              <a16:creationId xmlns:a16="http://schemas.microsoft.com/office/drawing/2014/main" id="{25C1C834-F48F-422D-8B18-9F9077342573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14725" y="124329"/>
          <a:ext cx="690598" cy="61251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7</xdr:col>
      <xdr:colOff>877497</xdr:colOff>
      <xdr:row>0</xdr:row>
      <xdr:rowOff>76200</xdr:rowOff>
    </xdr:from>
    <xdr:to>
      <xdr:col>7</xdr:col>
      <xdr:colOff>1732865</xdr:colOff>
      <xdr:row>3</xdr:row>
      <xdr:rowOff>133350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96509E29-EA0C-4581-904E-ECE69B03A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2822" y="76200"/>
          <a:ext cx="855368" cy="828675"/>
        </a:xfrm>
        <a:prstGeom prst="rect">
          <a:avLst/>
        </a:prstGeom>
      </xdr:spPr>
    </xdr:pic>
    <xdr:clientData/>
  </xdr:twoCellAnchor>
  <xdr:twoCellAnchor editAs="oneCell">
    <xdr:from>
      <xdr:col>6</xdr:col>
      <xdr:colOff>515133</xdr:colOff>
      <xdr:row>0</xdr:row>
      <xdr:rowOff>64191</xdr:rowOff>
    </xdr:from>
    <xdr:to>
      <xdr:col>7</xdr:col>
      <xdr:colOff>876301</xdr:colOff>
      <xdr:row>3</xdr:row>
      <xdr:rowOff>136980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B411C4B0-7F84-4058-B63E-31357871A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2758" y="64191"/>
          <a:ext cx="1008868" cy="8443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178951</xdr:colOff>
      <xdr:row>0</xdr:row>
      <xdr:rowOff>152905</xdr:rowOff>
    </xdr:from>
    <xdr:to>
      <xdr:col>1</xdr:col>
      <xdr:colOff>319455</xdr:colOff>
      <xdr:row>3</xdr:row>
      <xdr:rowOff>41780</xdr:rowOff>
    </xdr:to>
    <xdr:pic>
      <xdr:nvPicPr>
        <xdr:cNvPr id="2" name="Picture 170">
          <a:extLst>
            <a:ext uri="{FF2B5EF4-FFF2-40B4-BE49-F238E27FC236}">
              <a16:creationId xmlns:a16="http://schemas.microsoft.com/office/drawing/2014/main" id="{23851ADF-52A0-4DE1-A18E-3ACEF84DA38B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8951" y="152905"/>
          <a:ext cx="620895" cy="60946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323023</xdr:colOff>
      <xdr:row>0</xdr:row>
      <xdr:rowOff>0</xdr:rowOff>
    </xdr:from>
    <xdr:to>
      <xdr:col>19</xdr:col>
      <xdr:colOff>350750</xdr:colOff>
      <xdr:row>7</xdr:row>
      <xdr:rowOff>24848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9502FF5-EF07-400E-A810-DFEC94E18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1" y="0"/>
          <a:ext cx="1617988" cy="1581978"/>
        </a:xfrm>
        <a:prstGeom prst="rect">
          <a:avLst/>
        </a:prstGeom>
      </xdr:spPr>
    </xdr:pic>
    <xdr:clientData/>
  </xdr:twoCellAnchor>
  <xdr:twoCellAnchor editAs="oneCell">
    <xdr:from>
      <xdr:col>1</xdr:col>
      <xdr:colOff>389283</xdr:colOff>
      <xdr:row>0</xdr:row>
      <xdr:rowOff>16565</xdr:rowOff>
    </xdr:from>
    <xdr:to>
      <xdr:col>3</xdr:col>
      <xdr:colOff>168061</xdr:colOff>
      <xdr:row>3</xdr:row>
      <xdr:rowOff>177247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039B304F-75B2-48C9-9C88-00C17EB59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674" y="16565"/>
          <a:ext cx="1046017" cy="8812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178951</xdr:colOff>
      <xdr:row>0</xdr:row>
      <xdr:rowOff>152905</xdr:rowOff>
    </xdr:from>
    <xdr:to>
      <xdr:col>1</xdr:col>
      <xdr:colOff>319455</xdr:colOff>
      <xdr:row>3</xdr:row>
      <xdr:rowOff>41780</xdr:rowOff>
    </xdr:to>
    <xdr:pic>
      <xdr:nvPicPr>
        <xdr:cNvPr id="2" name="Picture 170">
          <a:extLst>
            <a:ext uri="{FF2B5EF4-FFF2-40B4-BE49-F238E27FC236}">
              <a16:creationId xmlns:a16="http://schemas.microsoft.com/office/drawing/2014/main" id="{9831D93E-B72B-4DF8-B382-2EF35290C6D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8951" y="152905"/>
          <a:ext cx="616754" cy="6032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323023</xdr:colOff>
      <xdr:row>0</xdr:row>
      <xdr:rowOff>0</xdr:rowOff>
    </xdr:from>
    <xdr:to>
      <xdr:col>19</xdr:col>
      <xdr:colOff>350750</xdr:colOff>
      <xdr:row>7</xdr:row>
      <xdr:rowOff>24848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0380CF4-1B7F-4F02-9CDA-A3685173F6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6673" y="0"/>
          <a:ext cx="1618402" cy="1567898"/>
        </a:xfrm>
        <a:prstGeom prst="rect">
          <a:avLst/>
        </a:prstGeom>
      </xdr:spPr>
    </xdr:pic>
    <xdr:clientData/>
  </xdr:twoCellAnchor>
  <xdr:twoCellAnchor editAs="oneCell">
    <xdr:from>
      <xdr:col>1</xdr:col>
      <xdr:colOff>389283</xdr:colOff>
      <xdr:row>0</xdr:row>
      <xdr:rowOff>16565</xdr:rowOff>
    </xdr:from>
    <xdr:to>
      <xdr:col>3</xdr:col>
      <xdr:colOff>168061</xdr:colOff>
      <xdr:row>3</xdr:row>
      <xdr:rowOff>177247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F04635D7-638E-4BB9-BC3B-BBD7BB037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533" y="16565"/>
          <a:ext cx="1045603" cy="8750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178951</xdr:colOff>
      <xdr:row>0</xdr:row>
      <xdr:rowOff>152905</xdr:rowOff>
    </xdr:from>
    <xdr:to>
      <xdr:col>1</xdr:col>
      <xdr:colOff>319455</xdr:colOff>
      <xdr:row>3</xdr:row>
      <xdr:rowOff>41780</xdr:rowOff>
    </xdr:to>
    <xdr:pic>
      <xdr:nvPicPr>
        <xdr:cNvPr id="2" name="Picture 170">
          <a:extLst>
            <a:ext uri="{FF2B5EF4-FFF2-40B4-BE49-F238E27FC236}">
              <a16:creationId xmlns:a16="http://schemas.microsoft.com/office/drawing/2014/main" id="{B9715E78-0B8C-4EFA-A837-9BFECF808E7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8951" y="152905"/>
          <a:ext cx="616754" cy="6032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323023</xdr:colOff>
      <xdr:row>0</xdr:row>
      <xdr:rowOff>0</xdr:rowOff>
    </xdr:from>
    <xdr:to>
      <xdr:col>19</xdr:col>
      <xdr:colOff>350750</xdr:colOff>
      <xdr:row>7</xdr:row>
      <xdr:rowOff>24848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EA6A7AA-B276-40CE-880B-486FDF443A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6673" y="0"/>
          <a:ext cx="1618402" cy="1567898"/>
        </a:xfrm>
        <a:prstGeom prst="rect">
          <a:avLst/>
        </a:prstGeom>
      </xdr:spPr>
    </xdr:pic>
    <xdr:clientData/>
  </xdr:twoCellAnchor>
  <xdr:twoCellAnchor editAs="oneCell">
    <xdr:from>
      <xdr:col>1</xdr:col>
      <xdr:colOff>389283</xdr:colOff>
      <xdr:row>0</xdr:row>
      <xdr:rowOff>16565</xdr:rowOff>
    </xdr:from>
    <xdr:to>
      <xdr:col>3</xdr:col>
      <xdr:colOff>168061</xdr:colOff>
      <xdr:row>3</xdr:row>
      <xdr:rowOff>177247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D292F2E2-5D96-4FCE-8FB3-29E06F8FE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533" y="16565"/>
          <a:ext cx="1045603" cy="8750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178951</xdr:colOff>
      <xdr:row>0</xdr:row>
      <xdr:rowOff>152905</xdr:rowOff>
    </xdr:from>
    <xdr:to>
      <xdr:col>1</xdr:col>
      <xdr:colOff>319455</xdr:colOff>
      <xdr:row>3</xdr:row>
      <xdr:rowOff>41780</xdr:rowOff>
    </xdr:to>
    <xdr:pic>
      <xdr:nvPicPr>
        <xdr:cNvPr id="2" name="Picture 170">
          <a:extLst>
            <a:ext uri="{FF2B5EF4-FFF2-40B4-BE49-F238E27FC236}">
              <a16:creationId xmlns:a16="http://schemas.microsoft.com/office/drawing/2014/main" id="{73BC2A57-5458-4BE5-8640-D9674E68AED4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8951" y="152905"/>
          <a:ext cx="616754" cy="6032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323023</xdr:colOff>
      <xdr:row>0</xdr:row>
      <xdr:rowOff>0</xdr:rowOff>
    </xdr:from>
    <xdr:to>
      <xdr:col>19</xdr:col>
      <xdr:colOff>350750</xdr:colOff>
      <xdr:row>7</xdr:row>
      <xdr:rowOff>24848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F19AC92-C15F-43A2-9223-59CAA81C6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6673" y="0"/>
          <a:ext cx="1618402" cy="1567898"/>
        </a:xfrm>
        <a:prstGeom prst="rect">
          <a:avLst/>
        </a:prstGeom>
      </xdr:spPr>
    </xdr:pic>
    <xdr:clientData/>
  </xdr:twoCellAnchor>
  <xdr:twoCellAnchor editAs="oneCell">
    <xdr:from>
      <xdr:col>1</xdr:col>
      <xdr:colOff>389283</xdr:colOff>
      <xdr:row>0</xdr:row>
      <xdr:rowOff>16565</xdr:rowOff>
    </xdr:from>
    <xdr:to>
      <xdr:col>3</xdr:col>
      <xdr:colOff>168061</xdr:colOff>
      <xdr:row>3</xdr:row>
      <xdr:rowOff>177247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3586F38A-4E5D-40DE-8C04-3D963FD89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533" y="16565"/>
          <a:ext cx="1045603" cy="87505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178951</xdr:colOff>
      <xdr:row>0</xdr:row>
      <xdr:rowOff>152905</xdr:rowOff>
    </xdr:from>
    <xdr:to>
      <xdr:col>1</xdr:col>
      <xdr:colOff>319455</xdr:colOff>
      <xdr:row>3</xdr:row>
      <xdr:rowOff>41780</xdr:rowOff>
    </xdr:to>
    <xdr:pic>
      <xdr:nvPicPr>
        <xdr:cNvPr id="2" name="Picture 170">
          <a:extLst>
            <a:ext uri="{FF2B5EF4-FFF2-40B4-BE49-F238E27FC236}">
              <a16:creationId xmlns:a16="http://schemas.microsoft.com/office/drawing/2014/main" id="{F8577962-510F-45E5-A113-1BA922F0185B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8951" y="152905"/>
          <a:ext cx="616754" cy="6032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323023</xdr:colOff>
      <xdr:row>0</xdr:row>
      <xdr:rowOff>0</xdr:rowOff>
    </xdr:from>
    <xdr:to>
      <xdr:col>19</xdr:col>
      <xdr:colOff>350750</xdr:colOff>
      <xdr:row>7</xdr:row>
      <xdr:rowOff>24848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F052EE1-A4C2-4A25-BA81-1B75FF750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6673" y="0"/>
          <a:ext cx="1618402" cy="1567898"/>
        </a:xfrm>
        <a:prstGeom prst="rect">
          <a:avLst/>
        </a:prstGeom>
      </xdr:spPr>
    </xdr:pic>
    <xdr:clientData/>
  </xdr:twoCellAnchor>
  <xdr:twoCellAnchor editAs="oneCell">
    <xdr:from>
      <xdr:col>1</xdr:col>
      <xdr:colOff>389283</xdr:colOff>
      <xdr:row>0</xdr:row>
      <xdr:rowOff>16565</xdr:rowOff>
    </xdr:from>
    <xdr:to>
      <xdr:col>3</xdr:col>
      <xdr:colOff>168061</xdr:colOff>
      <xdr:row>3</xdr:row>
      <xdr:rowOff>177247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49C7549-B952-449B-8D1D-29923D7EB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533" y="16565"/>
          <a:ext cx="1045603" cy="87505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243417</xdr:colOff>
      <xdr:row>0</xdr:row>
      <xdr:rowOff>152906</xdr:rowOff>
    </xdr:from>
    <xdr:to>
      <xdr:col>1</xdr:col>
      <xdr:colOff>388062</xdr:colOff>
      <xdr:row>3</xdr:row>
      <xdr:rowOff>32118</xdr:rowOff>
    </xdr:to>
    <xdr:pic>
      <xdr:nvPicPr>
        <xdr:cNvPr id="8" name="Picture 170">
          <a:extLst>
            <a:ext uri="{FF2B5EF4-FFF2-40B4-BE49-F238E27FC236}">
              <a16:creationId xmlns:a16="http://schemas.microsoft.com/office/drawing/2014/main" id="{2AF06E48-F632-4E24-AC4C-E32415DD3715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43417" y="152906"/>
          <a:ext cx="620895" cy="60946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318467</xdr:colOff>
      <xdr:row>0</xdr:row>
      <xdr:rowOff>0</xdr:rowOff>
    </xdr:from>
    <xdr:to>
      <xdr:col>19</xdr:col>
      <xdr:colOff>338371</xdr:colOff>
      <xdr:row>7</xdr:row>
      <xdr:rowOff>5061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45C3D4A-1329-40BE-89DA-554BFAC96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8550" y="0"/>
          <a:ext cx="1617988" cy="1581978"/>
        </a:xfrm>
        <a:prstGeom prst="rect">
          <a:avLst/>
        </a:prstGeom>
      </xdr:spPr>
    </xdr:pic>
    <xdr:clientData/>
  </xdr:twoCellAnchor>
  <xdr:twoCellAnchor editAs="oneCell">
    <xdr:from>
      <xdr:col>1</xdr:col>
      <xdr:colOff>479057</xdr:colOff>
      <xdr:row>0</xdr:row>
      <xdr:rowOff>27148</xdr:rowOff>
    </xdr:from>
    <xdr:to>
      <xdr:col>3</xdr:col>
      <xdr:colOff>1074</xdr:colOff>
      <xdr:row>3</xdr:row>
      <xdr:rowOff>178167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B9756E7C-15F2-4768-AB81-9F299D222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307" y="27148"/>
          <a:ext cx="1046017" cy="88126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243417</xdr:colOff>
      <xdr:row>0</xdr:row>
      <xdr:rowOff>152906</xdr:rowOff>
    </xdr:from>
    <xdr:to>
      <xdr:col>1</xdr:col>
      <xdr:colOff>388062</xdr:colOff>
      <xdr:row>3</xdr:row>
      <xdr:rowOff>32118</xdr:rowOff>
    </xdr:to>
    <xdr:pic>
      <xdr:nvPicPr>
        <xdr:cNvPr id="2" name="Picture 170">
          <a:extLst>
            <a:ext uri="{FF2B5EF4-FFF2-40B4-BE49-F238E27FC236}">
              <a16:creationId xmlns:a16="http://schemas.microsoft.com/office/drawing/2014/main" id="{9202A1B6-4434-49D6-BFEF-833B7B5BAA2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43417" y="152906"/>
          <a:ext cx="620895" cy="59358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318467</xdr:colOff>
      <xdr:row>0</xdr:row>
      <xdr:rowOff>0</xdr:rowOff>
    </xdr:from>
    <xdr:to>
      <xdr:col>19</xdr:col>
      <xdr:colOff>338371</xdr:colOff>
      <xdr:row>7</xdr:row>
      <xdr:rowOff>5061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FABEBE2-6B69-4D3B-884F-492B23EC4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0667" y="0"/>
          <a:ext cx="1610579" cy="1548111"/>
        </a:xfrm>
        <a:prstGeom prst="rect">
          <a:avLst/>
        </a:prstGeom>
      </xdr:spPr>
    </xdr:pic>
    <xdr:clientData/>
  </xdr:twoCellAnchor>
  <xdr:twoCellAnchor editAs="oneCell">
    <xdr:from>
      <xdr:col>1</xdr:col>
      <xdr:colOff>479057</xdr:colOff>
      <xdr:row>0</xdr:row>
      <xdr:rowOff>27148</xdr:rowOff>
    </xdr:from>
    <xdr:to>
      <xdr:col>3</xdr:col>
      <xdr:colOff>1074</xdr:colOff>
      <xdr:row>3</xdr:row>
      <xdr:rowOff>178167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152C873-2731-4FD8-A02E-415C14BC4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307" y="27148"/>
          <a:ext cx="1046017" cy="86539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243417</xdr:colOff>
      <xdr:row>0</xdr:row>
      <xdr:rowOff>152906</xdr:rowOff>
    </xdr:from>
    <xdr:to>
      <xdr:col>1</xdr:col>
      <xdr:colOff>388062</xdr:colOff>
      <xdr:row>3</xdr:row>
      <xdr:rowOff>32118</xdr:rowOff>
    </xdr:to>
    <xdr:pic>
      <xdr:nvPicPr>
        <xdr:cNvPr id="2" name="Picture 170">
          <a:extLst>
            <a:ext uri="{FF2B5EF4-FFF2-40B4-BE49-F238E27FC236}">
              <a16:creationId xmlns:a16="http://schemas.microsoft.com/office/drawing/2014/main" id="{C61A0EEB-7739-40E9-BD23-F0B4D58997E8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43417" y="152906"/>
          <a:ext cx="620895" cy="59358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318467</xdr:colOff>
      <xdr:row>0</xdr:row>
      <xdr:rowOff>0</xdr:rowOff>
    </xdr:from>
    <xdr:to>
      <xdr:col>19</xdr:col>
      <xdr:colOff>338371</xdr:colOff>
      <xdr:row>7</xdr:row>
      <xdr:rowOff>5061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090D3F8-E6BD-434A-A568-5C5318BF6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0667" y="0"/>
          <a:ext cx="1610579" cy="1548111"/>
        </a:xfrm>
        <a:prstGeom prst="rect">
          <a:avLst/>
        </a:prstGeom>
      </xdr:spPr>
    </xdr:pic>
    <xdr:clientData/>
  </xdr:twoCellAnchor>
  <xdr:twoCellAnchor editAs="oneCell">
    <xdr:from>
      <xdr:col>1</xdr:col>
      <xdr:colOff>479057</xdr:colOff>
      <xdr:row>0</xdr:row>
      <xdr:rowOff>27148</xdr:rowOff>
    </xdr:from>
    <xdr:to>
      <xdr:col>3</xdr:col>
      <xdr:colOff>1074</xdr:colOff>
      <xdr:row>3</xdr:row>
      <xdr:rowOff>178167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8DD5ED8B-D61A-4994-BD47-E04D67906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307" y="27148"/>
          <a:ext cx="1046017" cy="86539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243417</xdr:colOff>
      <xdr:row>0</xdr:row>
      <xdr:rowOff>152906</xdr:rowOff>
    </xdr:from>
    <xdr:to>
      <xdr:col>1</xdr:col>
      <xdr:colOff>388062</xdr:colOff>
      <xdr:row>3</xdr:row>
      <xdr:rowOff>32118</xdr:rowOff>
    </xdr:to>
    <xdr:pic>
      <xdr:nvPicPr>
        <xdr:cNvPr id="2" name="Picture 170">
          <a:extLst>
            <a:ext uri="{FF2B5EF4-FFF2-40B4-BE49-F238E27FC236}">
              <a16:creationId xmlns:a16="http://schemas.microsoft.com/office/drawing/2014/main" id="{34AC684A-319A-4C49-9559-E23CC0A83C6E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43417" y="152906"/>
          <a:ext cx="620895" cy="59358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318467</xdr:colOff>
      <xdr:row>0</xdr:row>
      <xdr:rowOff>0</xdr:rowOff>
    </xdr:from>
    <xdr:to>
      <xdr:col>19</xdr:col>
      <xdr:colOff>338371</xdr:colOff>
      <xdr:row>7</xdr:row>
      <xdr:rowOff>5061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8D984E4-D1EE-4875-90BD-9DCA145A9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0667" y="0"/>
          <a:ext cx="1610579" cy="1548111"/>
        </a:xfrm>
        <a:prstGeom prst="rect">
          <a:avLst/>
        </a:prstGeom>
      </xdr:spPr>
    </xdr:pic>
    <xdr:clientData/>
  </xdr:twoCellAnchor>
  <xdr:twoCellAnchor editAs="oneCell">
    <xdr:from>
      <xdr:col>1</xdr:col>
      <xdr:colOff>479057</xdr:colOff>
      <xdr:row>0</xdr:row>
      <xdr:rowOff>27148</xdr:rowOff>
    </xdr:from>
    <xdr:to>
      <xdr:col>3</xdr:col>
      <xdr:colOff>1074</xdr:colOff>
      <xdr:row>3</xdr:row>
      <xdr:rowOff>178167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8F660509-34B9-4503-90A8-106043F54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307" y="27148"/>
          <a:ext cx="1046017" cy="86539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76705</xdr:rowOff>
    </xdr:from>
    <xdr:to>
      <xdr:col>1</xdr:col>
      <xdr:colOff>184207</xdr:colOff>
      <xdr:row>4</xdr:row>
      <xdr:rowOff>100051</xdr:rowOff>
    </xdr:to>
    <xdr:pic>
      <xdr:nvPicPr>
        <xdr:cNvPr id="13" name="Picture 170">
          <a:extLst>
            <a:ext uri="{FF2B5EF4-FFF2-40B4-BE49-F238E27FC236}">
              <a16:creationId xmlns:a16="http://schemas.microsoft.com/office/drawing/2014/main" id="{1B900E57-BC8E-41A9-8DFE-F03446ACBBC2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95275" y="267205"/>
          <a:ext cx="622357" cy="594846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700444</xdr:colOff>
      <xdr:row>0</xdr:row>
      <xdr:rowOff>0</xdr:rowOff>
    </xdr:from>
    <xdr:to>
      <xdr:col>13</xdr:col>
      <xdr:colOff>643006</xdr:colOff>
      <xdr:row>8</xdr:row>
      <xdr:rowOff>101048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2FC5DEB7-9A1D-492D-B448-AE16E89A0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2919" y="0"/>
          <a:ext cx="1618962" cy="1548848"/>
        </a:xfrm>
        <a:prstGeom prst="rect">
          <a:avLst/>
        </a:prstGeom>
      </xdr:spPr>
    </xdr:pic>
    <xdr:clientData/>
  </xdr:twoCellAnchor>
  <xdr:twoCellAnchor editAs="oneCell">
    <xdr:from>
      <xdr:col>1</xdr:col>
      <xdr:colOff>311185</xdr:colOff>
      <xdr:row>1</xdr:row>
      <xdr:rowOff>16565</xdr:rowOff>
    </xdr:from>
    <xdr:to>
      <xdr:col>2</xdr:col>
      <xdr:colOff>746628</xdr:colOff>
      <xdr:row>6</xdr:row>
      <xdr:rowOff>6918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92EFAA51-A296-4F25-A96A-B11B5D4F8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4610" y="207065"/>
          <a:ext cx="1045043" cy="866653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81642</xdr:colOff>
      <xdr:row>3</xdr:row>
      <xdr:rowOff>193728</xdr:rowOff>
    </xdr:from>
    <xdr:to>
      <xdr:col>1</xdr:col>
      <xdr:colOff>702537</xdr:colOff>
      <xdr:row>6</xdr:row>
      <xdr:rowOff>190869</xdr:rowOff>
    </xdr:to>
    <xdr:pic>
      <xdr:nvPicPr>
        <xdr:cNvPr id="5" name="Picture 170">
          <a:extLst>
            <a:ext uri="{FF2B5EF4-FFF2-40B4-BE49-F238E27FC236}">
              <a16:creationId xmlns:a16="http://schemas.microsoft.com/office/drawing/2014/main" id="{E8555912-5A7D-44FF-8062-C47AAE4274C8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85106" y="928514"/>
          <a:ext cx="620895" cy="60946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298810</xdr:colOff>
      <xdr:row>2</xdr:row>
      <xdr:rowOff>40822</xdr:rowOff>
    </xdr:from>
    <xdr:to>
      <xdr:col>31</xdr:col>
      <xdr:colOff>433620</xdr:colOff>
      <xdr:row>9</xdr:row>
      <xdr:rowOff>71586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DCDBE570-7368-46D6-8BA3-FA0A6B8DC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2239" y="530679"/>
          <a:ext cx="1617988" cy="1581978"/>
        </a:xfrm>
        <a:prstGeom prst="rect">
          <a:avLst/>
        </a:prstGeom>
      </xdr:spPr>
    </xdr:pic>
    <xdr:clientData/>
  </xdr:twoCellAnchor>
  <xdr:twoCellAnchor editAs="oneCell">
    <xdr:from>
      <xdr:col>1</xdr:col>
      <xdr:colOff>793532</xdr:colOff>
      <xdr:row>3</xdr:row>
      <xdr:rowOff>67970</xdr:rowOff>
    </xdr:from>
    <xdr:to>
      <xdr:col>1</xdr:col>
      <xdr:colOff>1839549</xdr:colOff>
      <xdr:row>7</xdr:row>
      <xdr:rowOff>105596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63C07EC1-3DC7-4F97-B4F0-0E158C80A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996" y="802756"/>
          <a:ext cx="1046017" cy="88126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243417</xdr:colOff>
      <xdr:row>0</xdr:row>
      <xdr:rowOff>152906</xdr:rowOff>
    </xdr:from>
    <xdr:to>
      <xdr:col>1</xdr:col>
      <xdr:colOff>388062</xdr:colOff>
      <xdr:row>3</xdr:row>
      <xdr:rowOff>32118</xdr:rowOff>
    </xdr:to>
    <xdr:pic>
      <xdr:nvPicPr>
        <xdr:cNvPr id="2" name="Picture 170">
          <a:extLst>
            <a:ext uri="{FF2B5EF4-FFF2-40B4-BE49-F238E27FC236}">
              <a16:creationId xmlns:a16="http://schemas.microsoft.com/office/drawing/2014/main" id="{43D8AB8A-05A3-4442-AFBE-05B170801697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43417" y="152906"/>
          <a:ext cx="620895" cy="59358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17</xdr:col>
      <xdr:colOff>318467</xdr:colOff>
      <xdr:row>0</xdr:row>
      <xdr:rowOff>0</xdr:rowOff>
    </xdr:from>
    <xdr:to>
      <xdr:col>19</xdr:col>
      <xdr:colOff>338371</xdr:colOff>
      <xdr:row>7</xdr:row>
      <xdr:rowOff>5061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F8B808DE-D1D8-44F6-A78E-0A397F181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0667" y="0"/>
          <a:ext cx="1610579" cy="1548111"/>
        </a:xfrm>
        <a:prstGeom prst="rect">
          <a:avLst/>
        </a:prstGeom>
      </xdr:spPr>
    </xdr:pic>
    <xdr:clientData/>
  </xdr:twoCellAnchor>
  <xdr:twoCellAnchor editAs="oneCell">
    <xdr:from>
      <xdr:col>1</xdr:col>
      <xdr:colOff>479057</xdr:colOff>
      <xdr:row>0</xdr:row>
      <xdr:rowOff>27148</xdr:rowOff>
    </xdr:from>
    <xdr:to>
      <xdr:col>3</xdr:col>
      <xdr:colOff>1074</xdr:colOff>
      <xdr:row>3</xdr:row>
      <xdr:rowOff>178167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39DAE6FC-7AEC-41F5-9F7D-17BD5E3B0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307" y="27148"/>
          <a:ext cx="1046017" cy="8653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23"/>
  <sheetViews>
    <sheetView tabSelected="1" view="pageBreakPreview" zoomScaleNormal="100" zoomScaleSheetLayoutView="100" workbookViewId="0">
      <selection activeCell="P29" sqref="P29"/>
    </sheetView>
  </sheetViews>
  <sheetFormatPr defaultColWidth="9.140625" defaultRowHeight="12.75" x14ac:dyDescent="0.2"/>
  <cols>
    <col min="1" max="1" width="9.28515625" style="51" customWidth="1"/>
    <col min="2" max="2" width="11.140625" style="51" customWidth="1"/>
    <col min="3" max="3" width="10.7109375" style="51" customWidth="1"/>
    <col min="4" max="4" width="8.140625" style="51" customWidth="1"/>
    <col min="5" max="5" width="8.85546875" style="51" customWidth="1"/>
    <col min="6" max="7" width="9.7109375" style="51" customWidth="1"/>
    <col min="8" max="8" width="27.5703125" style="51" customWidth="1"/>
    <col min="9" max="9" width="11" style="51" customWidth="1"/>
    <col min="10" max="10" width="9.42578125" style="51" customWidth="1"/>
    <col min="11" max="11" width="26.28515625" style="51" customWidth="1"/>
    <col min="12" max="1024" width="9.140625" style="51"/>
    <col min="1025" max="16384" width="9.140625" style="95"/>
  </cols>
  <sheetData>
    <row r="1" spans="1:1024" s="166" customFormat="1" ht="20.25" x14ac:dyDescent="0.2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024" s="166" customFormat="1" ht="20.25" x14ac:dyDescent="0.2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</row>
    <row r="3" spans="1:1024" s="166" customFormat="1" ht="20.25" x14ac:dyDescent="0.2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</row>
    <row r="4" spans="1:1024" s="166" customFormat="1" ht="20.25" x14ac:dyDescent="0.2">
      <c r="A4" s="165"/>
      <c r="B4" s="165"/>
      <c r="C4" s="165"/>
      <c r="D4" s="165"/>
      <c r="E4" s="165"/>
      <c r="F4" s="165"/>
      <c r="G4" s="165"/>
      <c r="H4" s="165"/>
      <c r="I4" s="165"/>
      <c r="J4" s="165"/>
      <c r="K4" s="165"/>
    </row>
    <row r="5" spans="1:1024" ht="20.25" x14ac:dyDescent="0.2">
      <c r="A5" s="270" t="s">
        <v>150</v>
      </c>
      <c r="B5" s="270"/>
      <c r="C5" s="270"/>
      <c r="D5" s="270"/>
      <c r="E5" s="270"/>
      <c r="F5" s="270"/>
      <c r="G5" s="270"/>
      <c r="H5" s="270"/>
      <c r="I5" s="270"/>
      <c r="J5" s="270"/>
      <c r="K5" s="270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  <c r="DN5" s="95"/>
      <c r="DO5" s="95"/>
      <c r="DP5" s="95"/>
      <c r="DQ5" s="95"/>
      <c r="DR5" s="95"/>
      <c r="DS5" s="95"/>
      <c r="DT5" s="95"/>
      <c r="DU5" s="95"/>
      <c r="DV5" s="95"/>
      <c r="DW5" s="95"/>
      <c r="DX5" s="95"/>
      <c r="DY5" s="95"/>
      <c r="DZ5" s="95"/>
      <c r="EA5" s="95"/>
      <c r="EB5" s="95"/>
      <c r="EC5" s="95"/>
      <c r="ED5" s="95"/>
      <c r="EE5" s="95"/>
      <c r="EF5" s="95"/>
      <c r="EG5" s="95"/>
      <c r="EH5" s="95"/>
      <c r="EI5" s="95"/>
      <c r="EJ5" s="95"/>
      <c r="EK5" s="95"/>
      <c r="EL5" s="95"/>
      <c r="EM5" s="95"/>
      <c r="EN5" s="95"/>
      <c r="EO5" s="95"/>
      <c r="EP5" s="95"/>
      <c r="EQ5" s="95"/>
      <c r="ER5" s="95"/>
      <c r="ES5" s="95"/>
      <c r="ET5" s="95"/>
      <c r="EU5" s="95"/>
      <c r="EV5" s="95"/>
      <c r="EW5" s="95"/>
      <c r="EX5" s="95"/>
      <c r="EY5" s="95"/>
      <c r="EZ5" s="95"/>
      <c r="FA5" s="95"/>
      <c r="FB5" s="95"/>
      <c r="FC5" s="95"/>
      <c r="FD5" s="95"/>
      <c r="FE5" s="95"/>
      <c r="FF5" s="95"/>
      <c r="FG5" s="95"/>
      <c r="FH5" s="95"/>
      <c r="FI5" s="95"/>
      <c r="FJ5" s="95"/>
      <c r="FK5" s="95"/>
      <c r="FL5" s="95"/>
      <c r="FM5" s="95"/>
      <c r="FN5" s="95"/>
      <c r="FO5" s="95"/>
      <c r="FP5" s="95"/>
      <c r="FQ5" s="95"/>
      <c r="FR5" s="95"/>
      <c r="FS5" s="95"/>
      <c r="FT5" s="95"/>
      <c r="FU5" s="95"/>
      <c r="FV5" s="95"/>
      <c r="FW5" s="95"/>
      <c r="FX5" s="95"/>
      <c r="FY5" s="95"/>
      <c r="FZ5" s="95"/>
      <c r="GA5" s="95"/>
      <c r="GB5" s="95"/>
      <c r="GC5" s="95"/>
      <c r="GD5" s="95"/>
      <c r="GE5" s="95"/>
      <c r="GF5" s="95"/>
      <c r="GG5" s="95"/>
      <c r="GH5" s="95"/>
      <c r="GI5" s="95"/>
      <c r="GJ5" s="95"/>
      <c r="GK5" s="95"/>
      <c r="GL5" s="95"/>
      <c r="GM5" s="95"/>
      <c r="GN5" s="95"/>
      <c r="GO5" s="95"/>
      <c r="GP5" s="95"/>
      <c r="GQ5" s="95"/>
      <c r="GR5" s="95"/>
      <c r="GS5" s="95"/>
      <c r="GT5" s="95"/>
      <c r="GU5" s="95"/>
      <c r="GV5" s="95"/>
      <c r="GW5" s="95"/>
      <c r="GX5" s="95"/>
      <c r="GY5" s="95"/>
      <c r="GZ5" s="95"/>
      <c r="HA5" s="95"/>
      <c r="HB5" s="95"/>
      <c r="HC5" s="95"/>
      <c r="HD5" s="95"/>
      <c r="HE5" s="95"/>
      <c r="HF5" s="95"/>
      <c r="HG5" s="95"/>
      <c r="HH5" s="95"/>
      <c r="HI5" s="95"/>
      <c r="HJ5" s="95"/>
      <c r="HK5" s="95"/>
      <c r="HL5" s="95"/>
      <c r="HM5" s="95"/>
      <c r="HN5" s="95"/>
      <c r="HO5" s="95"/>
      <c r="HP5" s="95"/>
      <c r="HQ5" s="95"/>
      <c r="HR5" s="95"/>
      <c r="HS5" s="95"/>
      <c r="HT5" s="95"/>
      <c r="HU5" s="95"/>
      <c r="HV5" s="95"/>
      <c r="HW5" s="95"/>
      <c r="HX5" s="95"/>
      <c r="HY5" s="95"/>
      <c r="HZ5" s="95"/>
      <c r="IA5" s="95"/>
      <c r="IB5" s="95"/>
      <c r="IC5" s="95"/>
      <c r="ID5" s="95"/>
      <c r="IE5" s="95"/>
      <c r="IF5" s="95"/>
      <c r="IG5" s="95"/>
      <c r="IH5" s="95"/>
      <c r="II5" s="95"/>
      <c r="IJ5" s="95"/>
      <c r="IK5" s="95"/>
      <c r="IL5" s="95"/>
      <c r="IM5" s="95"/>
      <c r="IN5" s="95"/>
      <c r="IO5" s="95"/>
      <c r="IP5" s="95"/>
      <c r="IQ5" s="95"/>
      <c r="IR5" s="95"/>
      <c r="IS5" s="95"/>
      <c r="IT5" s="95"/>
      <c r="IU5" s="95"/>
      <c r="IV5" s="95"/>
      <c r="IW5" s="95"/>
      <c r="IX5" s="95"/>
      <c r="IY5" s="95"/>
      <c r="IZ5" s="95"/>
      <c r="JA5" s="95"/>
      <c r="JB5" s="95"/>
      <c r="JC5" s="95"/>
      <c r="JD5" s="95"/>
      <c r="JE5" s="95"/>
      <c r="JF5" s="95"/>
      <c r="JG5" s="95"/>
      <c r="JH5" s="95"/>
      <c r="JI5" s="95"/>
      <c r="JJ5" s="95"/>
      <c r="JK5" s="95"/>
      <c r="JL5" s="95"/>
      <c r="JM5" s="95"/>
      <c r="JN5" s="95"/>
      <c r="JO5" s="95"/>
      <c r="JP5" s="95"/>
      <c r="JQ5" s="95"/>
      <c r="JR5" s="95"/>
      <c r="JS5" s="95"/>
      <c r="JT5" s="95"/>
      <c r="JU5" s="95"/>
      <c r="JV5" s="95"/>
      <c r="JW5" s="95"/>
      <c r="JX5" s="95"/>
      <c r="JY5" s="95"/>
      <c r="JZ5" s="95"/>
      <c r="KA5" s="95"/>
      <c r="KB5" s="95"/>
      <c r="KC5" s="95"/>
      <c r="KD5" s="95"/>
      <c r="KE5" s="95"/>
      <c r="KF5" s="95"/>
      <c r="KG5" s="95"/>
      <c r="KH5" s="95"/>
      <c r="KI5" s="95"/>
      <c r="KJ5" s="95"/>
      <c r="KK5" s="95"/>
      <c r="KL5" s="95"/>
      <c r="KM5" s="95"/>
      <c r="KN5" s="95"/>
      <c r="KO5" s="95"/>
      <c r="KP5" s="95"/>
      <c r="KQ5" s="95"/>
      <c r="KR5" s="95"/>
      <c r="KS5" s="95"/>
      <c r="KT5" s="95"/>
      <c r="KU5" s="95"/>
      <c r="KV5" s="95"/>
      <c r="KW5" s="95"/>
      <c r="KX5" s="95"/>
      <c r="KY5" s="95"/>
      <c r="KZ5" s="95"/>
      <c r="LA5" s="95"/>
      <c r="LB5" s="95"/>
      <c r="LC5" s="95"/>
      <c r="LD5" s="95"/>
      <c r="LE5" s="95"/>
      <c r="LF5" s="95"/>
      <c r="LG5" s="95"/>
      <c r="LH5" s="95"/>
      <c r="LI5" s="95"/>
      <c r="LJ5" s="95"/>
      <c r="LK5" s="95"/>
      <c r="LL5" s="95"/>
      <c r="LM5" s="95"/>
      <c r="LN5" s="95"/>
      <c r="LO5" s="95"/>
      <c r="LP5" s="95"/>
      <c r="LQ5" s="95"/>
      <c r="LR5" s="95"/>
      <c r="LS5" s="95"/>
      <c r="LT5" s="95"/>
      <c r="LU5" s="95"/>
      <c r="LV5" s="95"/>
      <c r="LW5" s="95"/>
      <c r="LX5" s="95"/>
      <c r="LY5" s="95"/>
      <c r="LZ5" s="95"/>
      <c r="MA5" s="95"/>
      <c r="MB5" s="95"/>
      <c r="MC5" s="95"/>
      <c r="MD5" s="95"/>
      <c r="ME5" s="95"/>
      <c r="MF5" s="95"/>
      <c r="MG5" s="95"/>
      <c r="MH5" s="95"/>
      <c r="MI5" s="95"/>
      <c r="MJ5" s="95"/>
      <c r="MK5" s="95"/>
      <c r="ML5" s="95"/>
      <c r="MM5" s="95"/>
      <c r="MN5" s="95"/>
      <c r="MO5" s="95"/>
      <c r="MP5" s="95"/>
      <c r="MQ5" s="95"/>
      <c r="MR5" s="95"/>
      <c r="MS5" s="95"/>
      <c r="MT5" s="95"/>
      <c r="MU5" s="95"/>
      <c r="MV5" s="95"/>
      <c r="MW5" s="95"/>
      <c r="MX5" s="95"/>
      <c r="MY5" s="95"/>
      <c r="MZ5" s="95"/>
      <c r="NA5" s="95"/>
      <c r="NB5" s="95"/>
      <c r="NC5" s="95"/>
      <c r="ND5" s="95"/>
      <c r="NE5" s="95"/>
      <c r="NF5" s="95"/>
      <c r="NG5" s="95"/>
      <c r="NH5" s="95"/>
      <c r="NI5" s="95"/>
      <c r="NJ5" s="95"/>
      <c r="NK5" s="95"/>
      <c r="NL5" s="95"/>
      <c r="NM5" s="95"/>
      <c r="NN5" s="95"/>
      <c r="NO5" s="95"/>
      <c r="NP5" s="95"/>
      <c r="NQ5" s="95"/>
      <c r="NR5" s="95"/>
      <c r="NS5" s="95"/>
      <c r="NT5" s="95"/>
      <c r="NU5" s="95"/>
      <c r="NV5" s="95"/>
      <c r="NW5" s="95"/>
      <c r="NX5" s="95"/>
      <c r="NY5" s="95"/>
      <c r="NZ5" s="95"/>
      <c r="OA5" s="95"/>
      <c r="OB5" s="95"/>
      <c r="OC5" s="95"/>
      <c r="OD5" s="95"/>
      <c r="OE5" s="95"/>
      <c r="OF5" s="95"/>
      <c r="OG5" s="95"/>
      <c r="OH5" s="95"/>
      <c r="OI5" s="95"/>
      <c r="OJ5" s="95"/>
      <c r="OK5" s="95"/>
      <c r="OL5" s="95"/>
      <c r="OM5" s="95"/>
      <c r="ON5" s="95"/>
      <c r="OO5" s="95"/>
      <c r="OP5" s="95"/>
      <c r="OQ5" s="95"/>
      <c r="OR5" s="95"/>
      <c r="OS5" s="95"/>
      <c r="OT5" s="95"/>
      <c r="OU5" s="95"/>
      <c r="OV5" s="95"/>
      <c r="OW5" s="95"/>
      <c r="OX5" s="95"/>
      <c r="OY5" s="95"/>
      <c r="OZ5" s="95"/>
      <c r="PA5" s="95"/>
      <c r="PB5" s="95"/>
      <c r="PC5" s="95"/>
      <c r="PD5" s="95"/>
      <c r="PE5" s="95"/>
      <c r="PF5" s="95"/>
      <c r="PG5" s="95"/>
      <c r="PH5" s="95"/>
      <c r="PI5" s="95"/>
      <c r="PJ5" s="95"/>
      <c r="PK5" s="95"/>
      <c r="PL5" s="95"/>
      <c r="PM5" s="95"/>
      <c r="PN5" s="95"/>
      <c r="PO5" s="95"/>
      <c r="PP5" s="95"/>
      <c r="PQ5" s="95"/>
      <c r="PR5" s="95"/>
      <c r="PS5" s="95"/>
      <c r="PT5" s="95"/>
      <c r="PU5" s="95"/>
      <c r="PV5" s="95"/>
      <c r="PW5" s="95"/>
      <c r="PX5" s="95"/>
      <c r="PY5" s="95"/>
      <c r="PZ5" s="95"/>
      <c r="QA5" s="95"/>
      <c r="QB5" s="95"/>
      <c r="QC5" s="95"/>
      <c r="QD5" s="95"/>
      <c r="QE5" s="95"/>
      <c r="QF5" s="95"/>
      <c r="QG5" s="95"/>
      <c r="QH5" s="95"/>
      <c r="QI5" s="95"/>
      <c r="QJ5" s="95"/>
      <c r="QK5" s="95"/>
      <c r="QL5" s="95"/>
      <c r="QM5" s="95"/>
      <c r="QN5" s="95"/>
      <c r="QO5" s="95"/>
      <c r="QP5" s="95"/>
      <c r="QQ5" s="95"/>
      <c r="QR5" s="95"/>
      <c r="QS5" s="95"/>
      <c r="QT5" s="95"/>
      <c r="QU5" s="95"/>
      <c r="QV5" s="95"/>
      <c r="QW5" s="95"/>
      <c r="QX5" s="95"/>
      <c r="QY5" s="95"/>
      <c r="QZ5" s="95"/>
      <c r="RA5" s="95"/>
      <c r="RB5" s="95"/>
      <c r="RC5" s="95"/>
      <c r="RD5" s="95"/>
      <c r="RE5" s="95"/>
      <c r="RF5" s="95"/>
      <c r="RG5" s="95"/>
      <c r="RH5" s="95"/>
      <c r="RI5" s="95"/>
      <c r="RJ5" s="95"/>
      <c r="RK5" s="95"/>
      <c r="RL5" s="95"/>
      <c r="RM5" s="95"/>
      <c r="RN5" s="95"/>
      <c r="RO5" s="95"/>
      <c r="RP5" s="95"/>
      <c r="RQ5" s="95"/>
      <c r="RR5" s="95"/>
      <c r="RS5" s="95"/>
      <c r="RT5" s="95"/>
      <c r="RU5" s="95"/>
      <c r="RV5" s="95"/>
      <c r="RW5" s="95"/>
      <c r="RX5" s="95"/>
      <c r="RY5" s="95"/>
      <c r="RZ5" s="95"/>
      <c r="SA5" s="95"/>
      <c r="SB5" s="95"/>
      <c r="SC5" s="95"/>
      <c r="SD5" s="95"/>
      <c r="SE5" s="95"/>
      <c r="SF5" s="95"/>
      <c r="SG5" s="95"/>
      <c r="SH5" s="95"/>
      <c r="SI5" s="95"/>
      <c r="SJ5" s="95"/>
      <c r="SK5" s="95"/>
      <c r="SL5" s="95"/>
      <c r="SM5" s="95"/>
      <c r="SN5" s="95"/>
      <c r="SO5" s="95"/>
      <c r="SP5" s="95"/>
      <c r="SQ5" s="95"/>
      <c r="SR5" s="95"/>
      <c r="SS5" s="95"/>
      <c r="ST5" s="95"/>
      <c r="SU5" s="95"/>
      <c r="SV5" s="95"/>
      <c r="SW5" s="95"/>
      <c r="SX5" s="95"/>
      <c r="SY5" s="95"/>
      <c r="SZ5" s="95"/>
      <c r="TA5" s="95"/>
      <c r="TB5" s="95"/>
      <c r="TC5" s="95"/>
      <c r="TD5" s="95"/>
      <c r="TE5" s="95"/>
      <c r="TF5" s="95"/>
      <c r="TG5" s="95"/>
      <c r="TH5" s="95"/>
      <c r="TI5" s="95"/>
      <c r="TJ5" s="95"/>
      <c r="TK5" s="95"/>
      <c r="TL5" s="95"/>
      <c r="TM5" s="95"/>
      <c r="TN5" s="95"/>
      <c r="TO5" s="95"/>
      <c r="TP5" s="95"/>
      <c r="TQ5" s="95"/>
      <c r="TR5" s="95"/>
      <c r="TS5" s="95"/>
      <c r="TT5" s="95"/>
      <c r="TU5" s="95"/>
      <c r="TV5" s="95"/>
      <c r="TW5" s="95"/>
      <c r="TX5" s="95"/>
      <c r="TY5" s="95"/>
      <c r="TZ5" s="95"/>
      <c r="UA5" s="95"/>
      <c r="UB5" s="95"/>
      <c r="UC5" s="95"/>
      <c r="UD5" s="95"/>
      <c r="UE5" s="95"/>
      <c r="UF5" s="95"/>
      <c r="UG5" s="95"/>
      <c r="UH5" s="95"/>
      <c r="UI5" s="95"/>
      <c r="UJ5" s="95"/>
      <c r="UK5" s="95"/>
      <c r="UL5" s="95"/>
      <c r="UM5" s="95"/>
      <c r="UN5" s="95"/>
      <c r="UO5" s="95"/>
      <c r="UP5" s="95"/>
      <c r="UQ5" s="95"/>
      <c r="UR5" s="95"/>
      <c r="US5" s="95"/>
      <c r="UT5" s="95"/>
      <c r="UU5" s="95"/>
      <c r="UV5" s="95"/>
      <c r="UW5" s="95"/>
      <c r="UX5" s="95"/>
      <c r="UY5" s="95"/>
      <c r="UZ5" s="95"/>
      <c r="VA5" s="95"/>
      <c r="VB5" s="95"/>
      <c r="VC5" s="95"/>
      <c r="VD5" s="95"/>
      <c r="VE5" s="95"/>
      <c r="VF5" s="95"/>
      <c r="VG5" s="95"/>
      <c r="VH5" s="95"/>
      <c r="VI5" s="95"/>
      <c r="VJ5" s="95"/>
      <c r="VK5" s="95"/>
      <c r="VL5" s="95"/>
      <c r="VM5" s="95"/>
      <c r="VN5" s="95"/>
      <c r="VO5" s="95"/>
      <c r="VP5" s="95"/>
      <c r="VQ5" s="95"/>
      <c r="VR5" s="95"/>
      <c r="VS5" s="95"/>
      <c r="VT5" s="95"/>
      <c r="VU5" s="95"/>
      <c r="VV5" s="95"/>
      <c r="VW5" s="95"/>
      <c r="VX5" s="95"/>
      <c r="VY5" s="95"/>
      <c r="VZ5" s="95"/>
      <c r="WA5" s="95"/>
      <c r="WB5" s="95"/>
      <c r="WC5" s="95"/>
      <c r="WD5" s="95"/>
      <c r="WE5" s="95"/>
      <c r="WF5" s="95"/>
      <c r="WG5" s="95"/>
      <c r="WH5" s="95"/>
      <c r="WI5" s="95"/>
      <c r="WJ5" s="95"/>
      <c r="WK5" s="95"/>
      <c r="WL5" s="95"/>
      <c r="WM5" s="95"/>
      <c r="WN5" s="95"/>
      <c r="WO5" s="95"/>
      <c r="WP5" s="95"/>
      <c r="WQ5" s="95"/>
      <c r="WR5" s="95"/>
      <c r="WS5" s="95"/>
      <c r="WT5" s="95"/>
      <c r="WU5" s="95"/>
      <c r="WV5" s="95"/>
      <c r="WW5" s="95"/>
      <c r="WX5" s="95"/>
      <c r="WY5" s="95"/>
      <c r="WZ5" s="95"/>
      <c r="XA5" s="95"/>
      <c r="XB5" s="95"/>
      <c r="XC5" s="95"/>
      <c r="XD5" s="95"/>
      <c r="XE5" s="95"/>
      <c r="XF5" s="95"/>
      <c r="XG5" s="95"/>
      <c r="XH5" s="95"/>
      <c r="XI5" s="95"/>
      <c r="XJ5" s="95"/>
      <c r="XK5" s="95"/>
      <c r="XL5" s="95"/>
      <c r="XM5" s="95"/>
      <c r="XN5" s="95"/>
      <c r="XO5" s="95"/>
      <c r="XP5" s="95"/>
      <c r="XQ5" s="95"/>
      <c r="XR5" s="95"/>
      <c r="XS5" s="95"/>
      <c r="XT5" s="95"/>
      <c r="XU5" s="95"/>
      <c r="XV5" s="95"/>
      <c r="XW5" s="95"/>
      <c r="XX5" s="95"/>
      <c r="XY5" s="95"/>
      <c r="XZ5" s="95"/>
      <c r="YA5" s="95"/>
      <c r="YB5" s="95"/>
      <c r="YC5" s="95"/>
      <c r="YD5" s="95"/>
      <c r="YE5" s="95"/>
      <c r="YF5" s="95"/>
      <c r="YG5" s="95"/>
      <c r="YH5" s="95"/>
      <c r="YI5" s="95"/>
      <c r="YJ5" s="95"/>
      <c r="YK5" s="95"/>
      <c r="YL5" s="95"/>
      <c r="YM5" s="95"/>
      <c r="YN5" s="95"/>
      <c r="YO5" s="95"/>
      <c r="YP5" s="95"/>
      <c r="YQ5" s="95"/>
      <c r="YR5" s="95"/>
      <c r="YS5" s="95"/>
      <c r="YT5" s="95"/>
      <c r="YU5" s="95"/>
      <c r="YV5" s="95"/>
      <c r="YW5" s="95"/>
      <c r="YX5" s="95"/>
      <c r="YY5" s="95"/>
      <c r="YZ5" s="95"/>
      <c r="ZA5" s="95"/>
      <c r="ZB5" s="95"/>
      <c r="ZC5" s="95"/>
      <c r="ZD5" s="95"/>
      <c r="ZE5" s="95"/>
      <c r="ZF5" s="95"/>
      <c r="ZG5" s="95"/>
      <c r="ZH5" s="95"/>
      <c r="ZI5" s="95"/>
      <c r="ZJ5" s="95"/>
      <c r="ZK5" s="95"/>
      <c r="ZL5" s="95"/>
      <c r="ZM5" s="95"/>
      <c r="ZN5" s="95"/>
      <c r="ZO5" s="95"/>
      <c r="ZP5" s="95"/>
      <c r="ZQ5" s="95"/>
      <c r="ZR5" s="95"/>
      <c r="ZS5" s="95"/>
      <c r="ZT5" s="95"/>
      <c r="ZU5" s="95"/>
      <c r="ZV5" s="95"/>
      <c r="ZW5" s="95"/>
      <c r="ZX5" s="95"/>
      <c r="ZY5" s="95"/>
      <c r="ZZ5" s="95"/>
      <c r="AAA5" s="95"/>
      <c r="AAB5" s="95"/>
      <c r="AAC5" s="95"/>
      <c r="AAD5" s="95"/>
      <c r="AAE5" s="95"/>
      <c r="AAF5" s="95"/>
      <c r="AAG5" s="95"/>
      <c r="AAH5" s="95"/>
      <c r="AAI5" s="95"/>
      <c r="AAJ5" s="95"/>
      <c r="AAK5" s="95"/>
      <c r="AAL5" s="95"/>
      <c r="AAM5" s="95"/>
      <c r="AAN5" s="95"/>
      <c r="AAO5" s="95"/>
      <c r="AAP5" s="95"/>
      <c r="AAQ5" s="95"/>
      <c r="AAR5" s="95"/>
      <c r="AAS5" s="95"/>
      <c r="AAT5" s="95"/>
      <c r="AAU5" s="95"/>
      <c r="AAV5" s="95"/>
      <c r="AAW5" s="95"/>
      <c r="AAX5" s="95"/>
      <c r="AAY5" s="95"/>
      <c r="AAZ5" s="95"/>
      <c r="ABA5" s="95"/>
      <c r="ABB5" s="95"/>
      <c r="ABC5" s="95"/>
      <c r="ABD5" s="95"/>
      <c r="ABE5" s="95"/>
      <c r="ABF5" s="95"/>
      <c r="ABG5" s="95"/>
      <c r="ABH5" s="95"/>
      <c r="ABI5" s="95"/>
      <c r="ABJ5" s="95"/>
      <c r="ABK5" s="95"/>
      <c r="ABL5" s="95"/>
      <c r="ABM5" s="95"/>
      <c r="ABN5" s="95"/>
      <c r="ABO5" s="95"/>
      <c r="ABP5" s="95"/>
      <c r="ABQ5" s="95"/>
      <c r="ABR5" s="95"/>
      <c r="ABS5" s="95"/>
      <c r="ABT5" s="95"/>
      <c r="ABU5" s="95"/>
      <c r="ABV5" s="95"/>
      <c r="ABW5" s="95"/>
      <c r="ABX5" s="95"/>
      <c r="ABY5" s="95"/>
      <c r="ABZ5" s="95"/>
      <c r="ACA5" s="95"/>
      <c r="ACB5" s="95"/>
      <c r="ACC5" s="95"/>
      <c r="ACD5" s="95"/>
      <c r="ACE5" s="95"/>
      <c r="ACF5" s="95"/>
      <c r="ACG5" s="95"/>
      <c r="ACH5" s="95"/>
      <c r="ACI5" s="95"/>
      <c r="ACJ5" s="95"/>
      <c r="ACK5" s="95"/>
      <c r="ACL5" s="95"/>
      <c r="ACM5" s="95"/>
      <c r="ACN5" s="95"/>
      <c r="ACO5" s="95"/>
      <c r="ACP5" s="95"/>
      <c r="ACQ5" s="95"/>
      <c r="ACR5" s="95"/>
      <c r="ACS5" s="95"/>
      <c r="ACT5" s="95"/>
      <c r="ACU5" s="95"/>
      <c r="ACV5" s="95"/>
      <c r="ACW5" s="95"/>
      <c r="ACX5" s="95"/>
      <c r="ACY5" s="95"/>
      <c r="ACZ5" s="95"/>
      <c r="ADA5" s="95"/>
      <c r="ADB5" s="95"/>
      <c r="ADC5" s="95"/>
      <c r="ADD5" s="95"/>
      <c r="ADE5" s="95"/>
      <c r="ADF5" s="95"/>
      <c r="ADG5" s="95"/>
      <c r="ADH5" s="95"/>
      <c r="ADI5" s="95"/>
      <c r="ADJ5" s="95"/>
      <c r="ADK5" s="95"/>
      <c r="ADL5" s="95"/>
      <c r="ADM5" s="95"/>
      <c r="ADN5" s="95"/>
      <c r="ADO5" s="95"/>
      <c r="ADP5" s="95"/>
      <c r="ADQ5" s="95"/>
      <c r="ADR5" s="95"/>
      <c r="ADS5" s="95"/>
      <c r="ADT5" s="95"/>
      <c r="ADU5" s="95"/>
      <c r="ADV5" s="95"/>
      <c r="ADW5" s="95"/>
      <c r="ADX5" s="95"/>
      <c r="ADY5" s="95"/>
      <c r="ADZ5" s="95"/>
      <c r="AEA5" s="95"/>
      <c r="AEB5" s="95"/>
      <c r="AEC5" s="95"/>
      <c r="AED5" s="95"/>
      <c r="AEE5" s="95"/>
      <c r="AEF5" s="95"/>
      <c r="AEG5" s="95"/>
      <c r="AEH5" s="95"/>
      <c r="AEI5" s="95"/>
      <c r="AEJ5" s="95"/>
      <c r="AEK5" s="95"/>
      <c r="AEL5" s="95"/>
      <c r="AEM5" s="95"/>
      <c r="AEN5" s="95"/>
      <c r="AEO5" s="95"/>
      <c r="AEP5" s="95"/>
      <c r="AEQ5" s="95"/>
      <c r="AER5" s="95"/>
      <c r="AES5" s="95"/>
      <c r="AET5" s="95"/>
      <c r="AEU5" s="95"/>
      <c r="AEV5" s="95"/>
      <c r="AEW5" s="95"/>
      <c r="AEX5" s="95"/>
      <c r="AEY5" s="95"/>
      <c r="AEZ5" s="95"/>
      <c r="AFA5" s="95"/>
      <c r="AFB5" s="95"/>
      <c r="AFC5" s="95"/>
      <c r="AFD5" s="95"/>
      <c r="AFE5" s="95"/>
      <c r="AFF5" s="95"/>
      <c r="AFG5" s="95"/>
      <c r="AFH5" s="95"/>
      <c r="AFI5" s="95"/>
      <c r="AFJ5" s="95"/>
      <c r="AFK5" s="95"/>
      <c r="AFL5" s="95"/>
      <c r="AFM5" s="95"/>
      <c r="AFN5" s="95"/>
      <c r="AFO5" s="95"/>
      <c r="AFP5" s="95"/>
      <c r="AFQ5" s="95"/>
      <c r="AFR5" s="95"/>
      <c r="AFS5" s="95"/>
      <c r="AFT5" s="95"/>
      <c r="AFU5" s="95"/>
      <c r="AFV5" s="95"/>
      <c r="AFW5" s="95"/>
      <c r="AFX5" s="95"/>
      <c r="AFY5" s="95"/>
      <c r="AFZ5" s="95"/>
      <c r="AGA5" s="95"/>
      <c r="AGB5" s="95"/>
      <c r="AGC5" s="95"/>
      <c r="AGD5" s="95"/>
      <c r="AGE5" s="95"/>
      <c r="AGF5" s="95"/>
      <c r="AGG5" s="95"/>
      <c r="AGH5" s="95"/>
      <c r="AGI5" s="95"/>
      <c r="AGJ5" s="95"/>
      <c r="AGK5" s="95"/>
      <c r="AGL5" s="95"/>
      <c r="AGM5" s="95"/>
      <c r="AGN5" s="95"/>
      <c r="AGO5" s="95"/>
      <c r="AGP5" s="95"/>
      <c r="AGQ5" s="95"/>
      <c r="AGR5" s="95"/>
      <c r="AGS5" s="95"/>
      <c r="AGT5" s="95"/>
      <c r="AGU5" s="95"/>
      <c r="AGV5" s="95"/>
      <c r="AGW5" s="95"/>
      <c r="AGX5" s="95"/>
      <c r="AGY5" s="95"/>
      <c r="AGZ5" s="95"/>
      <c r="AHA5" s="95"/>
      <c r="AHB5" s="95"/>
      <c r="AHC5" s="95"/>
      <c r="AHD5" s="95"/>
      <c r="AHE5" s="95"/>
      <c r="AHF5" s="95"/>
      <c r="AHG5" s="95"/>
      <c r="AHH5" s="95"/>
      <c r="AHI5" s="95"/>
      <c r="AHJ5" s="95"/>
      <c r="AHK5" s="95"/>
      <c r="AHL5" s="95"/>
      <c r="AHM5" s="95"/>
      <c r="AHN5" s="95"/>
      <c r="AHO5" s="95"/>
      <c r="AHP5" s="95"/>
      <c r="AHQ5" s="95"/>
      <c r="AHR5" s="95"/>
      <c r="AHS5" s="95"/>
      <c r="AHT5" s="95"/>
      <c r="AHU5" s="95"/>
      <c r="AHV5" s="95"/>
      <c r="AHW5" s="95"/>
      <c r="AHX5" s="95"/>
      <c r="AHY5" s="95"/>
      <c r="AHZ5" s="95"/>
      <c r="AIA5" s="95"/>
      <c r="AIB5" s="95"/>
      <c r="AIC5" s="95"/>
      <c r="AID5" s="95"/>
      <c r="AIE5" s="95"/>
      <c r="AIF5" s="95"/>
      <c r="AIG5" s="95"/>
      <c r="AIH5" s="95"/>
      <c r="AII5" s="95"/>
      <c r="AIJ5" s="95"/>
      <c r="AIK5" s="95"/>
      <c r="AIL5" s="95"/>
      <c r="AIM5" s="95"/>
      <c r="AIN5" s="95"/>
      <c r="AIO5" s="95"/>
      <c r="AIP5" s="95"/>
      <c r="AIQ5" s="95"/>
      <c r="AIR5" s="95"/>
      <c r="AIS5" s="95"/>
      <c r="AIT5" s="95"/>
      <c r="AIU5" s="95"/>
      <c r="AIV5" s="95"/>
      <c r="AIW5" s="95"/>
      <c r="AIX5" s="95"/>
      <c r="AIY5" s="95"/>
      <c r="AIZ5" s="95"/>
      <c r="AJA5" s="95"/>
      <c r="AJB5" s="95"/>
      <c r="AJC5" s="95"/>
      <c r="AJD5" s="95"/>
      <c r="AJE5" s="95"/>
      <c r="AJF5" s="95"/>
      <c r="AJG5" s="95"/>
      <c r="AJH5" s="95"/>
      <c r="AJI5" s="95"/>
      <c r="AJJ5" s="95"/>
      <c r="AJK5" s="95"/>
      <c r="AJL5" s="95"/>
      <c r="AJM5" s="95"/>
      <c r="AJN5" s="95"/>
      <c r="AJO5" s="95"/>
      <c r="AJP5" s="95"/>
      <c r="AJQ5" s="95"/>
      <c r="AJR5" s="95"/>
      <c r="AJS5" s="95"/>
      <c r="AJT5" s="95"/>
      <c r="AJU5" s="95"/>
      <c r="AJV5" s="95"/>
      <c r="AJW5" s="95"/>
      <c r="AJX5" s="95"/>
      <c r="AJY5" s="95"/>
      <c r="AJZ5" s="95"/>
      <c r="AKA5" s="95"/>
      <c r="AKB5" s="95"/>
      <c r="AKC5" s="95"/>
      <c r="AKD5" s="95"/>
      <c r="AKE5" s="95"/>
      <c r="AKF5" s="95"/>
      <c r="AKG5" s="95"/>
      <c r="AKH5" s="95"/>
      <c r="AKI5" s="95"/>
      <c r="AKJ5" s="95"/>
      <c r="AKK5" s="95"/>
      <c r="AKL5" s="95"/>
      <c r="AKM5" s="95"/>
      <c r="AKN5" s="95"/>
      <c r="AKO5" s="95"/>
      <c r="AKP5" s="95"/>
      <c r="AKQ5" s="95"/>
      <c r="AKR5" s="95"/>
      <c r="AKS5" s="95"/>
      <c r="AKT5" s="95"/>
      <c r="AKU5" s="95"/>
      <c r="AKV5" s="95"/>
      <c r="AKW5" s="95"/>
      <c r="AKX5" s="95"/>
      <c r="AKY5" s="95"/>
      <c r="AKZ5" s="95"/>
      <c r="ALA5" s="95"/>
      <c r="ALB5" s="95"/>
      <c r="ALC5" s="95"/>
      <c r="ALD5" s="95"/>
      <c r="ALE5" s="95"/>
      <c r="ALF5" s="95"/>
      <c r="ALG5" s="95"/>
      <c r="ALH5" s="95"/>
      <c r="ALI5" s="95"/>
      <c r="ALJ5" s="95"/>
      <c r="ALK5" s="95"/>
      <c r="ALL5" s="95"/>
      <c r="ALM5" s="95"/>
      <c r="ALN5" s="95"/>
      <c r="ALO5" s="95"/>
      <c r="ALP5" s="95"/>
      <c r="ALQ5" s="95"/>
      <c r="ALR5" s="95"/>
      <c r="ALS5" s="95"/>
      <c r="ALT5" s="95"/>
      <c r="ALU5" s="95"/>
      <c r="ALV5" s="95"/>
      <c r="ALW5" s="95"/>
      <c r="ALX5" s="95"/>
      <c r="ALY5" s="95"/>
      <c r="ALZ5" s="95"/>
      <c r="AMA5" s="95"/>
      <c r="AMB5" s="95"/>
      <c r="AMC5" s="95"/>
      <c r="AMD5" s="95"/>
      <c r="AME5" s="95"/>
      <c r="AMF5" s="95"/>
      <c r="AMG5" s="95"/>
      <c r="AMH5" s="95"/>
      <c r="AMI5" s="95"/>
      <c r="AMJ5" s="95"/>
    </row>
    <row r="6" spans="1:1024" ht="20.25" x14ac:dyDescent="0.2">
      <c r="A6" s="270" t="s">
        <v>151</v>
      </c>
      <c r="B6" s="270"/>
      <c r="C6" s="270"/>
      <c r="D6" s="270"/>
      <c r="E6" s="270"/>
      <c r="F6" s="270"/>
      <c r="G6" s="270"/>
      <c r="H6" s="270"/>
      <c r="I6" s="270"/>
      <c r="J6" s="270"/>
      <c r="K6" s="270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5"/>
      <c r="EP6" s="95"/>
      <c r="EQ6" s="95"/>
      <c r="ER6" s="95"/>
      <c r="ES6" s="95"/>
      <c r="ET6" s="95"/>
      <c r="EU6" s="95"/>
      <c r="EV6" s="95"/>
      <c r="EW6" s="95"/>
      <c r="EX6" s="95"/>
      <c r="EY6" s="95"/>
      <c r="EZ6" s="95"/>
      <c r="FA6" s="95"/>
      <c r="FB6" s="95"/>
      <c r="FC6" s="95"/>
      <c r="FD6" s="95"/>
      <c r="FE6" s="95"/>
      <c r="FF6" s="95"/>
      <c r="FG6" s="95"/>
      <c r="FH6" s="95"/>
      <c r="FI6" s="95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95"/>
      <c r="IA6" s="95"/>
      <c r="IB6" s="95"/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  <c r="IW6" s="95"/>
      <c r="IX6" s="95"/>
      <c r="IY6" s="95"/>
      <c r="IZ6" s="95"/>
      <c r="JA6" s="95"/>
      <c r="JB6" s="95"/>
      <c r="JC6" s="95"/>
      <c r="JD6" s="95"/>
      <c r="JE6" s="95"/>
      <c r="JF6" s="95"/>
      <c r="JG6" s="95"/>
      <c r="JH6" s="95"/>
      <c r="JI6" s="95"/>
      <c r="JJ6" s="95"/>
      <c r="JK6" s="95"/>
      <c r="JL6" s="95"/>
      <c r="JM6" s="95"/>
      <c r="JN6" s="95"/>
      <c r="JO6" s="95"/>
      <c r="JP6" s="95"/>
      <c r="JQ6" s="95"/>
      <c r="JR6" s="95"/>
      <c r="JS6" s="95"/>
      <c r="JT6" s="95"/>
      <c r="JU6" s="95"/>
      <c r="JV6" s="95"/>
      <c r="JW6" s="95"/>
      <c r="JX6" s="95"/>
      <c r="JY6" s="95"/>
      <c r="JZ6" s="95"/>
      <c r="KA6" s="95"/>
      <c r="KB6" s="95"/>
      <c r="KC6" s="95"/>
      <c r="KD6" s="95"/>
      <c r="KE6" s="95"/>
      <c r="KF6" s="95"/>
      <c r="KG6" s="95"/>
      <c r="KH6" s="95"/>
      <c r="KI6" s="95"/>
      <c r="KJ6" s="95"/>
      <c r="KK6" s="95"/>
      <c r="KL6" s="95"/>
      <c r="KM6" s="95"/>
      <c r="KN6" s="95"/>
      <c r="KO6" s="95"/>
      <c r="KP6" s="95"/>
      <c r="KQ6" s="95"/>
      <c r="KR6" s="95"/>
      <c r="KS6" s="95"/>
      <c r="KT6" s="95"/>
      <c r="KU6" s="95"/>
      <c r="KV6" s="95"/>
      <c r="KW6" s="95"/>
      <c r="KX6" s="95"/>
      <c r="KY6" s="95"/>
      <c r="KZ6" s="95"/>
      <c r="LA6" s="95"/>
      <c r="LB6" s="95"/>
      <c r="LC6" s="95"/>
      <c r="LD6" s="95"/>
      <c r="LE6" s="95"/>
      <c r="LF6" s="95"/>
      <c r="LG6" s="95"/>
      <c r="LH6" s="95"/>
      <c r="LI6" s="95"/>
      <c r="LJ6" s="95"/>
      <c r="LK6" s="95"/>
      <c r="LL6" s="95"/>
      <c r="LM6" s="95"/>
      <c r="LN6" s="95"/>
      <c r="LO6" s="95"/>
      <c r="LP6" s="95"/>
      <c r="LQ6" s="95"/>
      <c r="LR6" s="95"/>
      <c r="LS6" s="95"/>
      <c r="LT6" s="95"/>
      <c r="LU6" s="95"/>
      <c r="LV6" s="95"/>
      <c r="LW6" s="95"/>
      <c r="LX6" s="95"/>
      <c r="LY6" s="95"/>
      <c r="LZ6" s="95"/>
      <c r="MA6" s="95"/>
      <c r="MB6" s="95"/>
      <c r="MC6" s="95"/>
      <c r="MD6" s="95"/>
      <c r="ME6" s="95"/>
      <c r="MF6" s="95"/>
      <c r="MG6" s="95"/>
      <c r="MH6" s="95"/>
      <c r="MI6" s="95"/>
      <c r="MJ6" s="95"/>
      <c r="MK6" s="95"/>
      <c r="ML6" s="95"/>
      <c r="MM6" s="95"/>
      <c r="MN6" s="95"/>
      <c r="MO6" s="95"/>
      <c r="MP6" s="95"/>
      <c r="MQ6" s="95"/>
      <c r="MR6" s="95"/>
      <c r="MS6" s="95"/>
      <c r="MT6" s="95"/>
      <c r="MU6" s="95"/>
      <c r="MV6" s="95"/>
      <c r="MW6" s="95"/>
      <c r="MX6" s="95"/>
      <c r="MY6" s="95"/>
      <c r="MZ6" s="95"/>
      <c r="NA6" s="95"/>
      <c r="NB6" s="95"/>
      <c r="NC6" s="95"/>
      <c r="ND6" s="95"/>
      <c r="NE6" s="95"/>
      <c r="NF6" s="95"/>
      <c r="NG6" s="95"/>
      <c r="NH6" s="95"/>
      <c r="NI6" s="95"/>
      <c r="NJ6" s="95"/>
      <c r="NK6" s="95"/>
      <c r="NL6" s="95"/>
      <c r="NM6" s="95"/>
      <c r="NN6" s="95"/>
      <c r="NO6" s="95"/>
      <c r="NP6" s="95"/>
      <c r="NQ6" s="95"/>
      <c r="NR6" s="95"/>
      <c r="NS6" s="95"/>
      <c r="NT6" s="95"/>
      <c r="NU6" s="95"/>
      <c r="NV6" s="95"/>
      <c r="NW6" s="95"/>
      <c r="NX6" s="95"/>
      <c r="NY6" s="95"/>
      <c r="NZ6" s="95"/>
      <c r="OA6" s="95"/>
      <c r="OB6" s="95"/>
      <c r="OC6" s="95"/>
      <c r="OD6" s="95"/>
      <c r="OE6" s="95"/>
      <c r="OF6" s="95"/>
      <c r="OG6" s="95"/>
      <c r="OH6" s="95"/>
      <c r="OI6" s="95"/>
      <c r="OJ6" s="95"/>
      <c r="OK6" s="95"/>
      <c r="OL6" s="95"/>
      <c r="OM6" s="95"/>
      <c r="ON6" s="95"/>
      <c r="OO6" s="95"/>
      <c r="OP6" s="95"/>
      <c r="OQ6" s="95"/>
      <c r="OR6" s="95"/>
      <c r="OS6" s="95"/>
      <c r="OT6" s="95"/>
      <c r="OU6" s="95"/>
      <c r="OV6" s="95"/>
      <c r="OW6" s="95"/>
      <c r="OX6" s="95"/>
      <c r="OY6" s="95"/>
      <c r="OZ6" s="95"/>
      <c r="PA6" s="95"/>
      <c r="PB6" s="95"/>
      <c r="PC6" s="95"/>
      <c r="PD6" s="95"/>
      <c r="PE6" s="95"/>
      <c r="PF6" s="95"/>
      <c r="PG6" s="95"/>
      <c r="PH6" s="95"/>
      <c r="PI6" s="95"/>
      <c r="PJ6" s="95"/>
      <c r="PK6" s="95"/>
      <c r="PL6" s="95"/>
      <c r="PM6" s="95"/>
      <c r="PN6" s="95"/>
      <c r="PO6" s="95"/>
      <c r="PP6" s="95"/>
      <c r="PQ6" s="95"/>
      <c r="PR6" s="95"/>
      <c r="PS6" s="95"/>
      <c r="PT6" s="95"/>
      <c r="PU6" s="95"/>
      <c r="PV6" s="95"/>
      <c r="PW6" s="95"/>
      <c r="PX6" s="95"/>
      <c r="PY6" s="95"/>
      <c r="PZ6" s="95"/>
      <c r="QA6" s="95"/>
      <c r="QB6" s="95"/>
      <c r="QC6" s="95"/>
      <c r="QD6" s="95"/>
      <c r="QE6" s="95"/>
      <c r="QF6" s="95"/>
      <c r="QG6" s="95"/>
      <c r="QH6" s="95"/>
      <c r="QI6" s="95"/>
      <c r="QJ6" s="95"/>
      <c r="QK6" s="95"/>
      <c r="QL6" s="95"/>
      <c r="QM6" s="95"/>
      <c r="QN6" s="95"/>
      <c r="QO6" s="95"/>
      <c r="QP6" s="95"/>
      <c r="QQ6" s="95"/>
      <c r="QR6" s="95"/>
      <c r="QS6" s="95"/>
      <c r="QT6" s="95"/>
      <c r="QU6" s="95"/>
      <c r="QV6" s="95"/>
      <c r="QW6" s="95"/>
      <c r="QX6" s="95"/>
      <c r="QY6" s="95"/>
      <c r="QZ6" s="95"/>
      <c r="RA6" s="95"/>
      <c r="RB6" s="95"/>
      <c r="RC6" s="95"/>
      <c r="RD6" s="95"/>
      <c r="RE6" s="95"/>
      <c r="RF6" s="95"/>
      <c r="RG6" s="95"/>
      <c r="RH6" s="95"/>
      <c r="RI6" s="95"/>
      <c r="RJ6" s="95"/>
      <c r="RK6" s="95"/>
      <c r="RL6" s="95"/>
      <c r="RM6" s="95"/>
      <c r="RN6" s="95"/>
      <c r="RO6" s="95"/>
      <c r="RP6" s="95"/>
      <c r="RQ6" s="95"/>
      <c r="RR6" s="95"/>
      <c r="RS6" s="95"/>
      <c r="RT6" s="95"/>
      <c r="RU6" s="95"/>
      <c r="RV6" s="95"/>
      <c r="RW6" s="95"/>
      <c r="RX6" s="95"/>
      <c r="RY6" s="95"/>
      <c r="RZ6" s="95"/>
      <c r="SA6" s="95"/>
      <c r="SB6" s="95"/>
      <c r="SC6" s="95"/>
      <c r="SD6" s="95"/>
      <c r="SE6" s="95"/>
      <c r="SF6" s="95"/>
      <c r="SG6" s="95"/>
      <c r="SH6" s="95"/>
      <c r="SI6" s="95"/>
      <c r="SJ6" s="95"/>
      <c r="SK6" s="95"/>
      <c r="SL6" s="95"/>
      <c r="SM6" s="95"/>
      <c r="SN6" s="95"/>
      <c r="SO6" s="95"/>
      <c r="SP6" s="95"/>
      <c r="SQ6" s="95"/>
      <c r="SR6" s="95"/>
      <c r="SS6" s="95"/>
      <c r="ST6" s="95"/>
      <c r="SU6" s="95"/>
      <c r="SV6" s="95"/>
      <c r="SW6" s="95"/>
      <c r="SX6" s="95"/>
      <c r="SY6" s="95"/>
      <c r="SZ6" s="95"/>
      <c r="TA6" s="95"/>
      <c r="TB6" s="95"/>
      <c r="TC6" s="95"/>
      <c r="TD6" s="95"/>
      <c r="TE6" s="95"/>
      <c r="TF6" s="95"/>
      <c r="TG6" s="95"/>
      <c r="TH6" s="95"/>
      <c r="TI6" s="95"/>
      <c r="TJ6" s="95"/>
      <c r="TK6" s="95"/>
      <c r="TL6" s="95"/>
      <c r="TM6" s="95"/>
      <c r="TN6" s="95"/>
      <c r="TO6" s="95"/>
      <c r="TP6" s="95"/>
      <c r="TQ6" s="95"/>
      <c r="TR6" s="95"/>
      <c r="TS6" s="95"/>
      <c r="TT6" s="95"/>
      <c r="TU6" s="95"/>
      <c r="TV6" s="95"/>
      <c r="TW6" s="95"/>
      <c r="TX6" s="95"/>
      <c r="TY6" s="95"/>
      <c r="TZ6" s="95"/>
      <c r="UA6" s="95"/>
      <c r="UB6" s="95"/>
      <c r="UC6" s="95"/>
      <c r="UD6" s="95"/>
      <c r="UE6" s="95"/>
      <c r="UF6" s="95"/>
      <c r="UG6" s="95"/>
      <c r="UH6" s="95"/>
      <c r="UI6" s="95"/>
      <c r="UJ6" s="95"/>
      <c r="UK6" s="95"/>
      <c r="UL6" s="95"/>
      <c r="UM6" s="95"/>
      <c r="UN6" s="95"/>
      <c r="UO6" s="95"/>
      <c r="UP6" s="95"/>
      <c r="UQ6" s="95"/>
      <c r="UR6" s="95"/>
      <c r="US6" s="95"/>
      <c r="UT6" s="95"/>
      <c r="UU6" s="95"/>
      <c r="UV6" s="95"/>
      <c r="UW6" s="95"/>
      <c r="UX6" s="95"/>
      <c r="UY6" s="95"/>
      <c r="UZ6" s="95"/>
      <c r="VA6" s="95"/>
      <c r="VB6" s="95"/>
      <c r="VC6" s="95"/>
      <c r="VD6" s="95"/>
      <c r="VE6" s="95"/>
      <c r="VF6" s="95"/>
      <c r="VG6" s="95"/>
      <c r="VH6" s="95"/>
      <c r="VI6" s="95"/>
      <c r="VJ6" s="95"/>
      <c r="VK6" s="95"/>
      <c r="VL6" s="95"/>
      <c r="VM6" s="95"/>
      <c r="VN6" s="95"/>
      <c r="VO6" s="95"/>
      <c r="VP6" s="95"/>
      <c r="VQ6" s="95"/>
      <c r="VR6" s="95"/>
      <c r="VS6" s="95"/>
      <c r="VT6" s="95"/>
      <c r="VU6" s="95"/>
      <c r="VV6" s="95"/>
      <c r="VW6" s="95"/>
      <c r="VX6" s="95"/>
      <c r="VY6" s="95"/>
      <c r="VZ6" s="95"/>
      <c r="WA6" s="95"/>
      <c r="WB6" s="95"/>
      <c r="WC6" s="95"/>
      <c r="WD6" s="95"/>
      <c r="WE6" s="95"/>
      <c r="WF6" s="95"/>
      <c r="WG6" s="95"/>
      <c r="WH6" s="95"/>
      <c r="WI6" s="95"/>
      <c r="WJ6" s="95"/>
      <c r="WK6" s="95"/>
      <c r="WL6" s="95"/>
      <c r="WM6" s="95"/>
      <c r="WN6" s="95"/>
      <c r="WO6" s="95"/>
      <c r="WP6" s="95"/>
      <c r="WQ6" s="95"/>
      <c r="WR6" s="95"/>
      <c r="WS6" s="95"/>
      <c r="WT6" s="95"/>
      <c r="WU6" s="95"/>
      <c r="WV6" s="95"/>
      <c r="WW6" s="95"/>
      <c r="WX6" s="95"/>
      <c r="WY6" s="95"/>
      <c r="WZ6" s="95"/>
      <c r="XA6" s="95"/>
      <c r="XB6" s="95"/>
      <c r="XC6" s="95"/>
      <c r="XD6" s="95"/>
      <c r="XE6" s="95"/>
      <c r="XF6" s="95"/>
      <c r="XG6" s="95"/>
      <c r="XH6" s="95"/>
      <c r="XI6" s="95"/>
      <c r="XJ6" s="95"/>
      <c r="XK6" s="95"/>
      <c r="XL6" s="95"/>
      <c r="XM6" s="95"/>
      <c r="XN6" s="95"/>
      <c r="XO6" s="95"/>
      <c r="XP6" s="95"/>
      <c r="XQ6" s="95"/>
      <c r="XR6" s="95"/>
      <c r="XS6" s="95"/>
      <c r="XT6" s="95"/>
      <c r="XU6" s="95"/>
      <c r="XV6" s="95"/>
      <c r="XW6" s="95"/>
      <c r="XX6" s="95"/>
      <c r="XY6" s="95"/>
      <c r="XZ6" s="95"/>
      <c r="YA6" s="95"/>
      <c r="YB6" s="95"/>
      <c r="YC6" s="95"/>
      <c r="YD6" s="95"/>
      <c r="YE6" s="95"/>
      <c r="YF6" s="95"/>
      <c r="YG6" s="95"/>
      <c r="YH6" s="95"/>
      <c r="YI6" s="95"/>
      <c r="YJ6" s="95"/>
      <c r="YK6" s="95"/>
      <c r="YL6" s="95"/>
      <c r="YM6" s="95"/>
      <c r="YN6" s="95"/>
      <c r="YO6" s="95"/>
      <c r="YP6" s="95"/>
      <c r="YQ6" s="95"/>
      <c r="YR6" s="95"/>
      <c r="YS6" s="95"/>
      <c r="YT6" s="95"/>
      <c r="YU6" s="95"/>
      <c r="YV6" s="95"/>
      <c r="YW6" s="95"/>
      <c r="YX6" s="95"/>
      <c r="YY6" s="95"/>
      <c r="YZ6" s="95"/>
      <c r="ZA6" s="95"/>
      <c r="ZB6" s="95"/>
      <c r="ZC6" s="95"/>
      <c r="ZD6" s="95"/>
      <c r="ZE6" s="95"/>
      <c r="ZF6" s="95"/>
      <c r="ZG6" s="95"/>
      <c r="ZH6" s="95"/>
      <c r="ZI6" s="95"/>
      <c r="ZJ6" s="95"/>
      <c r="ZK6" s="95"/>
      <c r="ZL6" s="95"/>
      <c r="ZM6" s="95"/>
      <c r="ZN6" s="95"/>
      <c r="ZO6" s="95"/>
      <c r="ZP6" s="95"/>
      <c r="ZQ6" s="95"/>
      <c r="ZR6" s="95"/>
      <c r="ZS6" s="95"/>
      <c r="ZT6" s="95"/>
      <c r="ZU6" s="95"/>
      <c r="ZV6" s="95"/>
      <c r="ZW6" s="95"/>
      <c r="ZX6" s="95"/>
      <c r="ZY6" s="95"/>
      <c r="ZZ6" s="95"/>
      <c r="AAA6" s="95"/>
      <c r="AAB6" s="95"/>
      <c r="AAC6" s="95"/>
      <c r="AAD6" s="95"/>
      <c r="AAE6" s="95"/>
      <c r="AAF6" s="95"/>
      <c r="AAG6" s="95"/>
      <c r="AAH6" s="95"/>
      <c r="AAI6" s="95"/>
      <c r="AAJ6" s="95"/>
      <c r="AAK6" s="95"/>
      <c r="AAL6" s="95"/>
      <c r="AAM6" s="95"/>
      <c r="AAN6" s="95"/>
      <c r="AAO6" s="95"/>
      <c r="AAP6" s="95"/>
      <c r="AAQ6" s="95"/>
      <c r="AAR6" s="95"/>
      <c r="AAS6" s="95"/>
      <c r="AAT6" s="95"/>
      <c r="AAU6" s="95"/>
      <c r="AAV6" s="95"/>
      <c r="AAW6" s="95"/>
      <c r="AAX6" s="95"/>
      <c r="AAY6" s="95"/>
      <c r="AAZ6" s="95"/>
      <c r="ABA6" s="95"/>
      <c r="ABB6" s="95"/>
      <c r="ABC6" s="95"/>
      <c r="ABD6" s="95"/>
      <c r="ABE6" s="95"/>
      <c r="ABF6" s="95"/>
      <c r="ABG6" s="95"/>
      <c r="ABH6" s="95"/>
      <c r="ABI6" s="95"/>
      <c r="ABJ6" s="95"/>
      <c r="ABK6" s="95"/>
      <c r="ABL6" s="95"/>
      <c r="ABM6" s="95"/>
      <c r="ABN6" s="95"/>
      <c r="ABO6" s="95"/>
      <c r="ABP6" s="95"/>
      <c r="ABQ6" s="95"/>
      <c r="ABR6" s="95"/>
      <c r="ABS6" s="95"/>
      <c r="ABT6" s="95"/>
      <c r="ABU6" s="95"/>
      <c r="ABV6" s="95"/>
      <c r="ABW6" s="95"/>
      <c r="ABX6" s="95"/>
      <c r="ABY6" s="95"/>
      <c r="ABZ6" s="95"/>
      <c r="ACA6" s="95"/>
      <c r="ACB6" s="95"/>
      <c r="ACC6" s="95"/>
      <c r="ACD6" s="95"/>
      <c r="ACE6" s="95"/>
      <c r="ACF6" s="95"/>
      <c r="ACG6" s="95"/>
      <c r="ACH6" s="95"/>
      <c r="ACI6" s="95"/>
      <c r="ACJ6" s="95"/>
      <c r="ACK6" s="95"/>
      <c r="ACL6" s="95"/>
      <c r="ACM6" s="95"/>
      <c r="ACN6" s="95"/>
      <c r="ACO6" s="95"/>
      <c r="ACP6" s="95"/>
      <c r="ACQ6" s="95"/>
      <c r="ACR6" s="95"/>
      <c r="ACS6" s="95"/>
      <c r="ACT6" s="95"/>
      <c r="ACU6" s="95"/>
      <c r="ACV6" s="95"/>
      <c r="ACW6" s="95"/>
      <c r="ACX6" s="95"/>
      <c r="ACY6" s="95"/>
      <c r="ACZ6" s="95"/>
      <c r="ADA6" s="95"/>
      <c r="ADB6" s="95"/>
      <c r="ADC6" s="95"/>
      <c r="ADD6" s="95"/>
      <c r="ADE6" s="95"/>
      <c r="ADF6" s="95"/>
      <c r="ADG6" s="95"/>
      <c r="ADH6" s="95"/>
      <c r="ADI6" s="95"/>
      <c r="ADJ6" s="95"/>
      <c r="ADK6" s="95"/>
      <c r="ADL6" s="95"/>
      <c r="ADM6" s="95"/>
      <c r="ADN6" s="95"/>
      <c r="ADO6" s="95"/>
      <c r="ADP6" s="95"/>
      <c r="ADQ6" s="95"/>
      <c r="ADR6" s="95"/>
      <c r="ADS6" s="95"/>
      <c r="ADT6" s="95"/>
      <c r="ADU6" s="95"/>
      <c r="ADV6" s="95"/>
      <c r="ADW6" s="95"/>
      <c r="ADX6" s="95"/>
      <c r="ADY6" s="95"/>
      <c r="ADZ6" s="95"/>
      <c r="AEA6" s="95"/>
      <c r="AEB6" s="95"/>
      <c r="AEC6" s="95"/>
      <c r="AED6" s="95"/>
      <c r="AEE6" s="95"/>
      <c r="AEF6" s="95"/>
      <c r="AEG6" s="95"/>
      <c r="AEH6" s="95"/>
      <c r="AEI6" s="95"/>
      <c r="AEJ6" s="95"/>
      <c r="AEK6" s="95"/>
      <c r="AEL6" s="95"/>
      <c r="AEM6" s="95"/>
      <c r="AEN6" s="95"/>
      <c r="AEO6" s="95"/>
      <c r="AEP6" s="95"/>
      <c r="AEQ6" s="95"/>
      <c r="AER6" s="95"/>
      <c r="AES6" s="95"/>
      <c r="AET6" s="95"/>
      <c r="AEU6" s="95"/>
      <c r="AEV6" s="95"/>
      <c r="AEW6" s="95"/>
      <c r="AEX6" s="95"/>
      <c r="AEY6" s="95"/>
      <c r="AEZ6" s="95"/>
      <c r="AFA6" s="95"/>
      <c r="AFB6" s="95"/>
      <c r="AFC6" s="95"/>
      <c r="AFD6" s="95"/>
      <c r="AFE6" s="95"/>
      <c r="AFF6" s="95"/>
      <c r="AFG6" s="95"/>
      <c r="AFH6" s="95"/>
      <c r="AFI6" s="95"/>
      <c r="AFJ6" s="95"/>
      <c r="AFK6" s="95"/>
      <c r="AFL6" s="95"/>
      <c r="AFM6" s="95"/>
      <c r="AFN6" s="95"/>
      <c r="AFO6" s="95"/>
      <c r="AFP6" s="95"/>
      <c r="AFQ6" s="95"/>
      <c r="AFR6" s="95"/>
      <c r="AFS6" s="95"/>
      <c r="AFT6" s="95"/>
      <c r="AFU6" s="95"/>
      <c r="AFV6" s="95"/>
      <c r="AFW6" s="95"/>
      <c r="AFX6" s="95"/>
      <c r="AFY6" s="95"/>
      <c r="AFZ6" s="95"/>
      <c r="AGA6" s="95"/>
      <c r="AGB6" s="95"/>
      <c r="AGC6" s="95"/>
      <c r="AGD6" s="95"/>
      <c r="AGE6" s="95"/>
      <c r="AGF6" s="95"/>
      <c r="AGG6" s="95"/>
      <c r="AGH6" s="95"/>
      <c r="AGI6" s="95"/>
      <c r="AGJ6" s="95"/>
      <c r="AGK6" s="95"/>
      <c r="AGL6" s="95"/>
      <c r="AGM6" s="95"/>
      <c r="AGN6" s="95"/>
      <c r="AGO6" s="95"/>
      <c r="AGP6" s="95"/>
      <c r="AGQ6" s="95"/>
      <c r="AGR6" s="95"/>
      <c r="AGS6" s="95"/>
      <c r="AGT6" s="95"/>
      <c r="AGU6" s="95"/>
      <c r="AGV6" s="95"/>
      <c r="AGW6" s="95"/>
      <c r="AGX6" s="95"/>
      <c r="AGY6" s="95"/>
      <c r="AGZ6" s="95"/>
      <c r="AHA6" s="95"/>
      <c r="AHB6" s="95"/>
      <c r="AHC6" s="95"/>
      <c r="AHD6" s="95"/>
      <c r="AHE6" s="95"/>
      <c r="AHF6" s="95"/>
      <c r="AHG6" s="95"/>
      <c r="AHH6" s="95"/>
      <c r="AHI6" s="95"/>
      <c r="AHJ6" s="95"/>
      <c r="AHK6" s="95"/>
      <c r="AHL6" s="95"/>
      <c r="AHM6" s="95"/>
      <c r="AHN6" s="95"/>
      <c r="AHO6" s="95"/>
      <c r="AHP6" s="95"/>
      <c r="AHQ6" s="95"/>
      <c r="AHR6" s="95"/>
      <c r="AHS6" s="95"/>
      <c r="AHT6" s="95"/>
      <c r="AHU6" s="95"/>
      <c r="AHV6" s="95"/>
      <c r="AHW6" s="95"/>
      <c r="AHX6" s="95"/>
      <c r="AHY6" s="95"/>
      <c r="AHZ6" s="95"/>
      <c r="AIA6" s="95"/>
      <c r="AIB6" s="95"/>
      <c r="AIC6" s="95"/>
      <c r="AID6" s="95"/>
      <c r="AIE6" s="95"/>
      <c r="AIF6" s="95"/>
      <c r="AIG6" s="95"/>
      <c r="AIH6" s="95"/>
      <c r="AII6" s="95"/>
      <c r="AIJ6" s="95"/>
      <c r="AIK6" s="95"/>
      <c r="AIL6" s="95"/>
      <c r="AIM6" s="95"/>
      <c r="AIN6" s="95"/>
      <c r="AIO6" s="95"/>
      <c r="AIP6" s="95"/>
      <c r="AIQ6" s="95"/>
      <c r="AIR6" s="95"/>
      <c r="AIS6" s="95"/>
      <c r="AIT6" s="95"/>
      <c r="AIU6" s="95"/>
      <c r="AIV6" s="95"/>
      <c r="AIW6" s="95"/>
      <c r="AIX6" s="95"/>
      <c r="AIY6" s="95"/>
      <c r="AIZ6" s="95"/>
      <c r="AJA6" s="95"/>
      <c r="AJB6" s="95"/>
      <c r="AJC6" s="95"/>
      <c r="AJD6" s="95"/>
      <c r="AJE6" s="95"/>
      <c r="AJF6" s="95"/>
      <c r="AJG6" s="95"/>
      <c r="AJH6" s="95"/>
      <c r="AJI6" s="95"/>
      <c r="AJJ6" s="95"/>
      <c r="AJK6" s="95"/>
      <c r="AJL6" s="95"/>
      <c r="AJM6" s="95"/>
      <c r="AJN6" s="95"/>
      <c r="AJO6" s="95"/>
      <c r="AJP6" s="95"/>
      <c r="AJQ6" s="95"/>
      <c r="AJR6" s="95"/>
      <c r="AJS6" s="95"/>
      <c r="AJT6" s="95"/>
      <c r="AJU6" s="95"/>
      <c r="AJV6" s="95"/>
      <c r="AJW6" s="95"/>
      <c r="AJX6" s="95"/>
      <c r="AJY6" s="95"/>
      <c r="AJZ6" s="95"/>
      <c r="AKA6" s="95"/>
      <c r="AKB6" s="95"/>
      <c r="AKC6" s="95"/>
      <c r="AKD6" s="95"/>
      <c r="AKE6" s="95"/>
      <c r="AKF6" s="95"/>
      <c r="AKG6" s="95"/>
      <c r="AKH6" s="95"/>
      <c r="AKI6" s="95"/>
      <c r="AKJ6" s="95"/>
      <c r="AKK6" s="95"/>
      <c r="AKL6" s="95"/>
      <c r="AKM6" s="95"/>
      <c r="AKN6" s="95"/>
      <c r="AKO6" s="95"/>
      <c r="AKP6" s="95"/>
      <c r="AKQ6" s="95"/>
      <c r="AKR6" s="95"/>
      <c r="AKS6" s="95"/>
      <c r="AKT6" s="95"/>
      <c r="AKU6" s="95"/>
      <c r="AKV6" s="95"/>
      <c r="AKW6" s="95"/>
      <c r="AKX6" s="95"/>
      <c r="AKY6" s="95"/>
      <c r="AKZ6" s="95"/>
      <c r="ALA6" s="95"/>
      <c r="ALB6" s="95"/>
      <c r="ALC6" s="95"/>
      <c r="ALD6" s="95"/>
      <c r="ALE6" s="95"/>
      <c r="ALF6" s="95"/>
      <c r="ALG6" s="95"/>
      <c r="ALH6" s="95"/>
      <c r="ALI6" s="95"/>
      <c r="ALJ6" s="95"/>
      <c r="ALK6" s="95"/>
      <c r="ALL6" s="95"/>
      <c r="ALM6" s="95"/>
      <c r="ALN6" s="95"/>
      <c r="ALO6" s="95"/>
      <c r="ALP6" s="95"/>
      <c r="ALQ6" s="95"/>
      <c r="ALR6" s="95"/>
      <c r="ALS6" s="95"/>
      <c r="ALT6" s="95"/>
      <c r="ALU6" s="95"/>
      <c r="ALV6" s="95"/>
      <c r="ALW6" s="95"/>
      <c r="ALX6" s="95"/>
      <c r="ALY6" s="95"/>
      <c r="ALZ6" s="95"/>
      <c r="AMA6" s="95"/>
      <c r="AMB6" s="95"/>
      <c r="AMC6" s="95"/>
      <c r="AMD6" s="95"/>
      <c r="AME6" s="95"/>
      <c r="AMF6" s="95"/>
      <c r="AMG6" s="95"/>
      <c r="AMH6" s="95"/>
      <c r="AMI6" s="95"/>
      <c r="AMJ6" s="95"/>
    </row>
    <row r="7" spans="1:1024" ht="20.25" x14ac:dyDescent="0.2">
      <c r="A7" s="270" t="s">
        <v>166</v>
      </c>
      <c r="B7" s="270"/>
      <c r="C7" s="270"/>
      <c r="D7" s="270"/>
      <c r="E7" s="270"/>
      <c r="F7" s="270"/>
      <c r="G7" s="270"/>
      <c r="H7" s="270"/>
      <c r="I7" s="270"/>
      <c r="J7" s="270"/>
      <c r="K7" s="270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95"/>
      <c r="EK7" s="95"/>
      <c r="EL7" s="95"/>
      <c r="EM7" s="95"/>
      <c r="EN7" s="95"/>
      <c r="EO7" s="95"/>
      <c r="EP7" s="95"/>
      <c r="EQ7" s="95"/>
      <c r="ER7" s="95"/>
      <c r="ES7" s="95"/>
      <c r="ET7" s="95"/>
      <c r="EU7" s="95"/>
      <c r="EV7" s="95"/>
      <c r="EW7" s="95"/>
      <c r="EX7" s="95"/>
      <c r="EY7" s="95"/>
      <c r="EZ7" s="95"/>
      <c r="FA7" s="95"/>
      <c r="FB7" s="95"/>
      <c r="FC7" s="95"/>
      <c r="FD7" s="95"/>
      <c r="FE7" s="95"/>
      <c r="FF7" s="95"/>
      <c r="FG7" s="95"/>
      <c r="FH7" s="95"/>
      <c r="FI7" s="95"/>
      <c r="FJ7" s="95"/>
      <c r="FK7" s="95"/>
      <c r="FL7" s="95"/>
      <c r="FM7" s="95"/>
      <c r="FN7" s="95"/>
      <c r="FO7" s="95"/>
      <c r="FP7" s="95"/>
      <c r="FQ7" s="95"/>
      <c r="FR7" s="95"/>
      <c r="FS7" s="95"/>
      <c r="FT7" s="95"/>
      <c r="FU7" s="95"/>
      <c r="FV7" s="95"/>
      <c r="FW7" s="95"/>
      <c r="FX7" s="95"/>
      <c r="FY7" s="95"/>
      <c r="FZ7" s="95"/>
      <c r="GA7" s="95"/>
      <c r="GB7" s="95"/>
      <c r="GC7" s="95"/>
      <c r="GD7" s="95"/>
      <c r="GE7" s="95"/>
      <c r="GF7" s="95"/>
      <c r="GG7" s="95"/>
      <c r="GH7" s="95"/>
      <c r="GI7" s="95"/>
      <c r="GJ7" s="95"/>
      <c r="GK7" s="95"/>
      <c r="GL7" s="95"/>
      <c r="GM7" s="95"/>
      <c r="GN7" s="95"/>
      <c r="GO7" s="95"/>
      <c r="GP7" s="95"/>
      <c r="GQ7" s="95"/>
      <c r="GR7" s="95"/>
      <c r="GS7" s="95"/>
      <c r="GT7" s="95"/>
      <c r="GU7" s="95"/>
      <c r="GV7" s="95"/>
      <c r="GW7" s="95"/>
      <c r="GX7" s="95"/>
      <c r="GY7" s="95"/>
      <c r="GZ7" s="95"/>
      <c r="HA7" s="95"/>
      <c r="HB7" s="95"/>
      <c r="HC7" s="95"/>
      <c r="HD7" s="95"/>
      <c r="HE7" s="95"/>
      <c r="HF7" s="95"/>
      <c r="HG7" s="95"/>
      <c r="HH7" s="95"/>
      <c r="HI7" s="95"/>
      <c r="HJ7" s="95"/>
      <c r="HK7" s="95"/>
      <c r="HL7" s="95"/>
      <c r="HM7" s="95"/>
      <c r="HN7" s="95"/>
      <c r="HO7" s="95"/>
      <c r="HP7" s="95"/>
      <c r="HQ7" s="95"/>
      <c r="HR7" s="95"/>
      <c r="HS7" s="95"/>
      <c r="HT7" s="95"/>
      <c r="HU7" s="95"/>
      <c r="HV7" s="95"/>
      <c r="HW7" s="95"/>
      <c r="HX7" s="95"/>
      <c r="HY7" s="95"/>
      <c r="HZ7" s="95"/>
      <c r="IA7" s="95"/>
      <c r="IB7" s="95"/>
      <c r="IC7" s="95"/>
      <c r="ID7" s="95"/>
      <c r="IE7" s="95"/>
      <c r="IF7" s="95"/>
      <c r="IG7" s="95"/>
      <c r="IH7" s="95"/>
      <c r="II7" s="95"/>
      <c r="IJ7" s="95"/>
      <c r="IK7" s="95"/>
      <c r="IL7" s="95"/>
      <c r="IM7" s="95"/>
      <c r="IN7" s="95"/>
      <c r="IO7" s="95"/>
      <c r="IP7" s="95"/>
      <c r="IQ7" s="95"/>
      <c r="IR7" s="95"/>
      <c r="IS7" s="95"/>
      <c r="IT7" s="95"/>
      <c r="IU7" s="95"/>
      <c r="IV7" s="95"/>
      <c r="IW7" s="95"/>
      <c r="IX7" s="95"/>
      <c r="IY7" s="95"/>
      <c r="IZ7" s="95"/>
      <c r="JA7" s="95"/>
      <c r="JB7" s="95"/>
      <c r="JC7" s="95"/>
      <c r="JD7" s="95"/>
      <c r="JE7" s="95"/>
      <c r="JF7" s="95"/>
      <c r="JG7" s="95"/>
      <c r="JH7" s="95"/>
      <c r="JI7" s="95"/>
      <c r="JJ7" s="95"/>
      <c r="JK7" s="95"/>
      <c r="JL7" s="95"/>
      <c r="JM7" s="95"/>
      <c r="JN7" s="95"/>
      <c r="JO7" s="95"/>
      <c r="JP7" s="95"/>
      <c r="JQ7" s="95"/>
      <c r="JR7" s="95"/>
      <c r="JS7" s="95"/>
      <c r="JT7" s="95"/>
      <c r="JU7" s="95"/>
      <c r="JV7" s="95"/>
      <c r="JW7" s="95"/>
      <c r="JX7" s="95"/>
      <c r="JY7" s="95"/>
      <c r="JZ7" s="95"/>
      <c r="KA7" s="95"/>
      <c r="KB7" s="95"/>
      <c r="KC7" s="95"/>
      <c r="KD7" s="95"/>
      <c r="KE7" s="95"/>
      <c r="KF7" s="95"/>
      <c r="KG7" s="95"/>
      <c r="KH7" s="95"/>
      <c r="KI7" s="95"/>
      <c r="KJ7" s="95"/>
      <c r="KK7" s="95"/>
      <c r="KL7" s="95"/>
      <c r="KM7" s="95"/>
      <c r="KN7" s="95"/>
      <c r="KO7" s="95"/>
      <c r="KP7" s="95"/>
      <c r="KQ7" s="95"/>
      <c r="KR7" s="95"/>
      <c r="KS7" s="95"/>
      <c r="KT7" s="95"/>
      <c r="KU7" s="95"/>
      <c r="KV7" s="95"/>
      <c r="KW7" s="95"/>
      <c r="KX7" s="95"/>
      <c r="KY7" s="95"/>
      <c r="KZ7" s="95"/>
      <c r="LA7" s="95"/>
      <c r="LB7" s="95"/>
      <c r="LC7" s="95"/>
      <c r="LD7" s="95"/>
      <c r="LE7" s="95"/>
      <c r="LF7" s="95"/>
      <c r="LG7" s="95"/>
      <c r="LH7" s="95"/>
      <c r="LI7" s="95"/>
      <c r="LJ7" s="95"/>
      <c r="LK7" s="95"/>
      <c r="LL7" s="95"/>
      <c r="LM7" s="95"/>
      <c r="LN7" s="95"/>
      <c r="LO7" s="95"/>
      <c r="LP7" s="95"/>
      <c r="LQ7" s="95"/>
      <c r="LR7" s="95"/>
      <c r="LS7" s="95"/>
      <c r="LT7" s="95"/>
      <c r="LU7" s="95"/>
      <c r="LV7" s="95"/>
      <c r="LW7" s="95"/>
      <c r="LX7" s="95"/>
      <c r="LY7" s="95"/>
      <c r="LZ7" s="95"/>
      <c r="MA7" s="95"/>
      <c r="MB7" s="95"/>
      <c r="MC7" s="95"/>
      <c r="MD7" s="95"/>
      <c r="ME7" s="95"/>
      <c r="MF7" s="95"/>
      <c r="MG7" s="95"/>
      <c r="MH7" s="95"/>
      <c r="MI7" s="95"/>
      <c r="MJ7" s="95"/>
      <c r="MK7" s="95"/>
      <c r="ML7" s="95"/>
      <c r="MM7" s="95"/>
      <c r="MN7" s="95"/>
      <c r="MO7" s="95"/>
      <c r="MP7" s="95"/>
      <c r="MQ7" s="95"/>
      <c r="MR7" s="95"/>
      <c r="MS7" s="95"/>
      <c r="MT7" s="95"/>
      <c r="MU7" s="95"/>
      <c r="MV7" s="95"/>
      <c r="MW7" s="95"/>
      <c r="MX7" s="95"/>
      <c r="MY7" s="95"/>
      <c r="MZ7" s="95"/>
      <c r="NA7" s="95"/>
      <c r="NB7" s="95"/>
      <c r="NC7" s="95"/>
      <c r="ND7" s="95"/>
      <c r="NE7" s="95"/>
      <c r="NF7" s="95"/>
      <c r="NG7" s="95"/>
      <c r="NH7" s="95"/>
      <c r="NI7" s="95"/>
      <c r="NJ7" s="95"/>
      <c r="NK7" s="95"/>
      <c r="NL7" s="95"/>
      <c r="NM7" s="95"/>
      <c r="NN7" s="95"/>
      <c r="NO7" s="95"/>
      <c r="NP7" s="95"/>
      <c r="NQ7" s="95"/>
      <c r="NR7" s="95"/>
      <c r="NS7" s="95"/>
      <c r="NT7" s="95"/>
      <c r="NU7" s="95"/>
      <c r="NV7" s="95"/>
      <c r="NW7" s="95"/>
      <c r="NX7" s="95"/>
      <c r="NY7" s="95"/>
      <c r="NZ7" s="95"/>
      <c r="OA7" s="95"/>
      <c r="OB7" s="95"/>
      <c r="OC7" s="95"/>
      <c r="OD7" s="95"/>
      <c r="OE7" s="95"/>
      <c r="OF7" s="95"/>
      <c r="OG7" s="95"/>
      <c r="OH7" s="95"/>
      <c r="OI7" s="95"/>
      <c r="OJ7" s="95"/>
      <c r="OK7" s="95"/>
      <c r="OL7" s="95"/>
      <c r="OM7" s="95"/>
      <c r="ON7" s="95"/>
      <c r="OO7" s="95"/>
      <c r="OP7" s="95"/>
      <c r="OQ7" s="95"/>
      <c r="OR7" s="95"/>
      <c r="OS7" s="95"/>
      <c r="OT7" s="95"/>
      <c r="OU7" s="95"/>
      <c r="OV7" s="95"/>
      <c r="OW7" s="95"/>
      <c r="OX7" s="95"/>
      <c r="OY7" s="95"/>
      <c r="OZ7" s="95"/>
      <c r="PA7" s="95"/>
      <c r="PB7" s="95"/>
      <c r="PC7" s="95"/>
      <c r="PD7" s="95"/>
      <c r="PE7" s="95"/>
      <c r="PF7" s="95"/>
      <c r="PG7" s="95"/>
      <c r="PH7" s="95"/>
      <c r="PI7" s="95"/>
      <c r="PJ7" s="95"/>
      <c r="PK7" s="95"/>
      <c r="PL7" s="95"/>
      <c r="PM7" s="95"/>
      <c r="PN7" s="95"/>
      <c r="PO7" s="95"/>
      <c r="PP7" s="95"/>
      <c r="PQ7" s="95"/>
      <c r="PR7" s="95"/>
      <c r="PS7" s="95"/>
      <c r="PT7" s="95"/>
      <c r="PU7" s="95"/>
      <c r="PV7" s="95"/>
      <c r="PW7" s="95"/>
      <c r="PX7" s="95"/>
      <c r="PY7" s="95"/>
      <c r="PZ7" s="95"/>
      <c r="QA7" s="95"/>
      <c r="QB7" s="95"/>
      <c r="QC7" s="95"/>
      <c r="QD7" s="95"/>
      <c r="QE7" s="95"/>
      <c r="QF7" s="95"/>
      <c r="QG7" s="95"/>
      <c r="QH7" s="95"/>
      <c r="QI7" s="95"/>
      <c r="QJ7" s="95"/>
      <c r="QK7" s="95"/>
      <c r="QL7" s="95"/>
      <c r="QM7" s="95"/>
      <c r="QN7" s="95"/>
      <c r="QO7" s="95"/>
      <c r="QP7" s="95"/>
      <c r="QQ7" s="95"/>
      <c r="QR7" s="95"/>
      <c r="QS7" s="95"/>
      <c r="QT7" s="95"/>
      <c r="QU7" s="95"/>
      <c r="QV7" s="95"/>
      <c r="QW7" s="95"/>
      <c r="QX7" s="95"/>
      <c r="QY7" s="95"/>
      <c r="QZ7" s="95"/>
      <c r="RA7" s="95"/>
      <c r="RB7" s="95"/>
      <c r="RC7" s="95"/>
      <c r="RD7" s="95"/>
      <c r="RE7" s="95"/>
      <c r="RF7" s="95"/>
      <c r="RG7" s="95"/>
      <c r="RH7" s="95"/>
      <c r="RI7" s="95"/>
      <c r="RJ7" s="95"/>
      <c r="RK7" s="95"/>
      <c r="RL7" s="95"/>
      <c r="RM7" s="95"/>
      <c r="RN7" s="95"/>
      <c r="RO7" s="95"/>
      <c r="RP7" s="95"/>
      <c r="RQ7" s="95"/>
      <c r="RR7" s="95"/>
      <c r="RS7" s="95"/>
      <c r="RT7" s="95"/>
      <c r="RU7" s="95"/>
      <c r="RV7" s="95"/>
      <c r="RW7" s="95"/>
      <c r="RX7" s="95"/>
      <c r="RY7" s="95"/>
      <c r="RZ7" s="95"/>
      <c r="SA7" s="95"/>
      <c r="SB7" s="95"/>
      <c r="SC7" s="95"/>
      <c r="SD7" s="95"/>
      <c r="SE7" s="95"/>
      <c r="SF7" s="95"/>
      <c r="SG7" s="95"/>
      <c r="SH7" s="95"/>
      <c r="SI7" s="95"/>
      <c r="SJ7" s="95"/>
      <c r="SK7" s="95"/>
      <c r="SL7" s="95"/>
      <c r="SM7" s="95"/>
      <c r="SN7" s="95"/>
      <c r="SO7" s="95"/>
      <c r="SP7" s="95"/>
      <c r="SQ7" s="95"/>
      <c r="SR7" s="95"/>
      <c r="SS7" s="95"/>
      <c r="ST7" s="95"/>
      <c r="SU7" s="95"/>
      <c r="SV7" s="95"/>
      <c r="SW7" s="95"/>
      <c r="SX7" s="95"/>
      <c r="SY7" s="95"/>
      <c r="SZ7" s="95"/>
      <c r="TA7" s="95"/>
      <c r="TB7" s="95"/>
      <c r="TC7" s="95"/>
      <c r="TD7" s="95"/>
      <c r="TE7" s="95"/>
      <c r="TF7" s="95"/>
      <c r="TG7" s="95"/>
      <c r="TH7" s="95"/>
      <c r="TI7" s="95"/>
      <c r="TJ7" s="95"/>
      <c r="TK7" s="95"/>
      <c r="TL7" s="95"/>
      <c r="TM7" s="95"/>
      <c r="TN7" s="95"/>
      <c r="TO7" s="95"/>
      <c r="TP7" s="95"/>
      <c r="TQ7" s="95"/>
      <c r="TR7" s="95"/>
      <c r="TS7" s="95"/>
      <c r="TT7" s="95"/>
      <c r="TU7" s="95"/>
      <c r="TV7" s="95"/>
      <c r="TW7" s="95"/>
      <c r="TX7" s="95"/>
      <c r="TY7" s="95"/>
      <c r="TZ7" s="95"/>
      <c r="UA7" s="95"/>
      <c r="UB7" s="95"/>
      <c r="UC7" s="95"/>
      <c r="UD7" s="95"/>
      <c r="UE7" s="95"/>
      <c r="UF7" s="95"/>
      <c r="UG7" s="95"/>
      <c r="UH7" s="95"/>
      <c r="UI7" s="95"/>
      <c r="UJ7" s="95"/>
      <c r="UK7" s="95"/>
      <c r="UL7" s="95"/>
      <c r="UM7" s="95"/>
      <c r="UN7" s="95"/>
      <c r="UO7" s="95"/>
      <c r="UP7" s="95"/>
      <c r="UQ7" s="95"/>
      <c r="UR7" s="95"/>
      <c r="US7" s="95"/>
      <c r="UT7" s="95"/>
      <c r="UU7" s="95"/>
      <c r="UV7" s="95"/>
      <c r="UW7" s="95"/>
      <c r="UX7" s="95"/>
      <c r="UY7" s="95"/>
      <c r="UZ7" s="95"/>
      <c r="VA7" s="95"/>
      <c r="VB7" s="95"/>
      <c r="VC7" s="95"/>
      <c r="VD7" s="95"/>
      <c r="VE7" s="95"/>
      <c r="VF7" s="95"/>
      <c r="VG7" s="95"/>
      <c r="VH7" s="95"/>
      <c r="VI7" s="95"/>
      <c r="VJ7" s="95"/>
      <c r="VK7" s="95"/>
      <c r="VL7" s="95"/>
      <c r="VM7" s="95"/>
      <c r="VN7" s="95"/>
      <c r="VO7" s="95"/>
      <c r="VP7" s="95"/>
      <c r="VQ7" s="95"/>
      <c r="VR7" s="95"/>
      <c r="VS7" s="95"/>
      <c r="VT7" s="95"/>
      <c r="VU7" s="95"/>
      <c r="VV7" s="95"/>
      <c r="VW7" s="95"/>
      <c r="VX7" s="95"/>
      <c r="VY7" s="95"/>
      <c r="VZ7" s="95"/>
      <c r="WA7" s="95"/>
      <c r="WB7" s="95"/>
      <c r="WC7" s="95"/>
      <c r="WD7" s="95"/>
      <c r="WE7" s="95"/>
      <c r="WF7" s="95"/>
      <c r="WG7" s="95"/>
      <c r="WH7" s="95"/>
      <c r="WI7" s="95"/>
      <c r="WJ7" s="95"/>
      <c r="WK7" s="95"/>
      <c r="WL7" s="95"/>
      <c r="WM7" s="95"/>
      <c r="WN7" s="95"/>
      <c r="WO7" s="95"/>
      <c r="WP7" s="95"/>
      <c r="WQ7" s="95"/>
      <c r="WR7" s="95"/>
      <c r="WS7" s="95"/>
      <c r="WT7" s="95"/>
      <c r="WU7" s="95"/>
      <c r="WV7" s="95"/>
      <c r="WW7" s="95"/>
      <c r="WX7" s="95"/>
      <c r="WY7" s="95"/>
      <c r="WZ7" s="95"/>
      <c r="XA7" s="95"/>
      <c r="XB7" s="95"/>
      <c r="XC7" s="95"/>
      <c r="XD7" s="95"/>
      <c r="XE7" s="95"/>
      <c r="XF7" s="95"/>
      <c r="XG7" s="95"/>
      <c r="XH7" s="95"/>
      <c r="XI7" s="95"/>
      <c r="XJ7" s="95"/>
      <c r="XK7" s="95"/>
      <c r="XL7" s="95"/>
      <c r="XM7" s="95"/>
      <c r="XN7" s="95"/>
      <c r="XO7" s="95"/>
      <c r="XP7" s="95"/>
      <c r="XQ7" s="95"/>
      <c r="XR7" s="95"/>
      <c r="XS7" s="95"/>
      <c r="XT7" s="95"/>
      <c r="XU7" s="95"/>
      <c r="XV7" s="95"/>
      <c r="XW7" s="95"/>
      <c r="XX7" s="95"/>
      <c r="XY7" s="95"/>
      <c r="XZ7" s="95"/>
      <c r="YA7" s="95"/>
      <c r="YB7" s="95"/>
      <c r="YC7" s="95"/>
      <c r="YD7" s="95"/>
      <c r="YE7" s="95"/>
      <c r="YF7" s="95"/>
      <c r="YG7" s="95"/>
      <c r="YH7" s="95"/>
      <c r="YI7" s="95"/>
      <c r="YJ7" s="95"/>
      <c r="YK7" s="95"/>
      <c r="YL7" s="95"/>
      <c r="YM7" s="95"/>
      <c r="YN7" s="95"/>
      <c r="YO7" s="95"/>
      <c r="YP7" s="95"/>
      <c r="YQ7" s="95"/>
      <c r="YR7" s="95"/>
      <c r="YS7" s="95"/>
      <c r="YT7" s="95"/>
      <c r="YU7" s="95"/>
      <c r="YV7" s="95"/>
      <c r="YW7" s="95"/>
      <c r="YX7" s="95"/>
      <c r="YY7" s="95"/>
      <c r="YZ7" s="95"/>
      <c r="ZA7" s="95"/>
      <c r="ZB7" s="95"/>
      <c r="ZC7" s="95"/>
      <c r="ZD7" s="95"/>
      <c r="ZE7" s="95"/>
      <c r="ZF7" s="95"/>
      <c r="ZG7" s="95"/>
      <c r="ZH7" s="95"/>
      <c r="ZI7" s="95"/>
      <c r="ZJ7" s="95"/>
      <c r="ZK7" s="95"/>
      <c r="ZL7" s="95"/>
      <c r="ZM7" s="95"/>
      <c r="ZN7" s="95"/>
      <c r="ZO7" s="95"/>
      <c r="ZP7" s="95"/>
      <c r="ZQ7" s="95"/>
      <c r="ZR7" s="95"/>
      <c r="ZS7" s="95"/>
      <c r="ZT7" s="95"/>
      <c r="ZU7" s="95"/>
      <c r="ZV7" s="95"/>
      <c r="ZW7" s="95"/>
      <c r="ZX7" s="95"/>
      <c r="ZY7" s="95"/>
      <c r="ZZ7" s="95"/>
      <c r="AAA7" s="95"/>
      <c r="AAB7" s="95"/>
      <c r="AAC7" s="95"/>
      <c r="AAD7" s="95"/>
      <c r="AAE7" s="95"/>
      <c r="AAF7" s="95"/>
      <c r="AAG7" s="95"/>
      <c r="AAH7" s="95"/>
      <c r="AAI7" s="95"/>
      <c r="AAJ7" s="95"/>
      <c r="AAK7" s="95"/>
      <c r="AAL7" s="95"/>
      <c r="AAM7" s="95"/>
      <c r="AAN7" s="95"/>
      <c r="AAO7" s="95"/>
      <c r="AAP7" s="95"/>
      <c r="AAQ7" s="95"/>
      <c r="AAR7" s="95"/>
      <c r="AAS7" s="95"/>
      <c r="AAT7" s="95"/>
      <c r="AAU7" s="95"/>
      <c r="AAV7" s="95"/>
      <c r="AAW7" s="95"/>
      <c r="AAX7" s="95"/>
      <c r="AAY7" s="95"/>
      <c r="AAZ7" s="95"/>
      <c r="ABA7" s="95"/>
      <c r="ABB7" s="95"/>
      <c r="ABC7" s="95"/>
      <c r="ABD7" s="95"/>
      <c r="ABE7" s="95"/>
      <c r="ABF7" s="95"/>
      <c r="ABG7" s="95"/>
      <c r="ABH7" s="95"/>
      <c r="ABI7" s="95"/>
      <c r="ABJ7" s="95"/>
      <c r="ABK7" s="95"/>
      <c r="ABL7" s="95"/>
      <c r="ABM7" s="95"/>
      <c r="ABN7" s="95"/>
      <c r="ABO7" s="95"/>
      <c r="ABP7" s="95"/>
      <c r="ABQ7" s="95"/>
      <c r="ABR7" s="95"/>
      <c r="ABS7" s="95"/>
      <c r="ABT7" s="95"/>
      <c r="ABU7" s="95"/>
      <c r="ABV7" s="95"/>
      <c r="ABW7" s="95"/>
      <c r="ABX7" s="95"/>
      <c r="ABY7" s="95"/>
      <c r="ABZ7" s="95"/>
      <c r="ACA7" s="95"/>
      <c r="ACB7" s="95"/>
      <c r="ACC7" s="95"/>
      <c r="ACD7" s="95"/>
      <c r="ACE7" s="95"/>
      <c r="ACF7" s="95"/>
      <c r="ACG7" s="95"/>
      <c r="ACH7" s="95"/>
      <c r="ACI7" s="95"/>
      <c r="ACJ7" s="95"/>
      <c r="ACK7" s="95"/>
      <c r="ACL7" s="95"/>
      <c r="ACM7" s="95"/>
      <c r="ACN7" s="95"/>
      <c r="ACO7" s="95"/>
      <c r="ACP7" s="95"/>
      <c r="ACQ7" s="95"/>
      <c r="ACR7" s="95"/>
      <c r="ACS7" s="95"/>
      <c r="ACT7" s="95"/>
      <c r="ACU7" s="95"/>
      <c r="ACV7" s="95"/>
      <c r="ACW7" s="95"/>
      <c r="ACX7" s="95"/>
      <c r="ACY7" s="95"/>
      <c r="ACZ7" s="95"/>
      <c r="ADA7" s="95"/>
      <c r="ADB7" s="95"/>
      <c r="ADC7" s="95"/>
      <c r="ADD7" s="95"/>
      <c r="ADE7" s="95"/>
      <c r="ADF7" s="95"/>
      <c r="ADG7" s="95"/>
      <c r="ADH7" s="95"/>
      <c r="ADI7" s="95"/>
      <c r="ADJ7" s="95"/>
      <c r="ADK7" s="95"/>
      <c r="ADL7" s="95"/>
      <c r="ADM7" s="95"/>
      <c r="ADN7" s="95"/>
      <c r="ADO7" s="95"/>
      <c r="ADP7" s="95"/>
      <c r="ADQ7" s="95"/>
      <c r="ADR7" s="95"/>
      <c r="ADS7" s="95"/>
      <c r="ADT7" s="95"/>
      <c r="ADU7" s="95"/>
      <c r="ADV7" s="95"/>
      <c r="ADW7" s="95"/>
      <c r="ADX7" s="95"/>
      <c r="ADY7" s="95"/>
      <c r="ADZ7" s="95"/>
      <c r="AEA7" s="95"/>
      <c r="AEB7" s="95"/>
      <c r="AEC7" s="95"/>
      <c r="AED7" s="95"/>
      <c r="AEE7" s="95"/>
      <c r="AEF7" s="95"/>
      <c r="AEG7" s="95"/>
      <c r="AEH7" s="95"/>
      <c r="AEI7" s="95"/>
      <c r="AEJ7" s="95"/>
      <c r="AEK7" s="95"/>
      <c r="AEL7" s="95"/>
      <c r="AEM7" s="95"/>
      <c r="AEN7" s="95"/>
      <c r="AEO7" s="95"/>
      <c r="AEP7" s="95"/>
      <c r="AEQ7" s="95"/>
      <c r="AER7" s="95"/>
      <c r="AES7" s="95"/>
      <c r="AET7" s="95"/>
      <c r="AEU7" s="95"/>
      <c r="AEV7" s="95"/>
      <c r="AEW7" s="95"/>
      <c r="AEX7" s="95"/>
      <c r="AEY7" s="95"/>
      <c r="AEZ7" s="95"/>
      <c r="AFA7" s="95"/>
      <c r="AFB7" s="95"/>
      <c r="AFC7" s="95"/>
      <c r="AFD7" s="95"/>
      <c r="AFE7" s="95"/>
      <c r="AFF7" s="95"/>
      <c r="AFG7" s="95"/>
      <c r="AFH7" s="95"/>
      <c r="AFI7" s="95"/>
      <c r="AFJ7" s="95"/>
      <c r="AFK7" s="95"/>
      <c r="AFL7" s="95"/>
      <c r="AFM7" s="95"/>
      <c r="AFN7" s="95"/>
      <c r="AFO7" s="95"/>
      <c r="AFP7" s="95"/>
      <c r="AFQ7" s="95"/>
      <c r="AFR7" s="95"/>
      <c r="AFS7" s="95"/>
      <c r="AFT7" s="95"/>
      <c r="AFU7" s="95"/>
      <c r="AFV7" s="95"/>
      <c r="AFW7" s="95"/>
      <c r="AFX7" s="95"/>
      <c r="AFY7" s="95"/>
      <c r="AFZ7" s="95"/>
      <c r="AGA7" s="95"/>
      <c r="AGB7" s="95"/>
      <c r="AGC7" s="95"/>
      <c r="AGD7" s="95"/>
      <c r="AGE7" s="95"/>
      <c r="AGF7" s="95"/>
      <c r="AGG7" s="95"/>
      <c r="AGH7" s="95"/>
      <c r="AGI7" s="95"/>
      <c r="AGJ7" s="95"/>
      <c r="AGK7" s="95"/>
      <c r="AGL7" s="95"/>
      <c r="AGM7" s="95"/>
      <c r="AGN7" s="95"/>
      <c r="AGO7" s="95"/>
      <c r="AGP7" s="95"/>
      <c r="AGQ7" s="95"/>
      <c r="AGR7" s="95"/>
      <c r="AGS7" s="95"/>
      <c r="AGT7" s="95"/>
      <c r="AGU7" s="95"/>
      <c r="AGV7" s="95"/>
      <c r="AGW7" s="95"/>
      <c r="AGX7" s="95"/>
      <c r="AGY7" s="95"/>
      <c r="AGZ7" s="95"/>
      <c r="AHA7" s="95"/>
      <c r="AHB7" s="95"/>
      <c r="AHC7" s="95"/>
      <c r="AHD7" s="95"/>
      <c r="AHE7" s="95"/>
      <c r="AHF7" s="95"/>
      <c r="AHG7" s="95"/>
      <c r="AHH7" s="95"/>
      <c r="AHI7" s="95"/>
      <c r="AHJ7" s="95"/>
      <c r="AHK7" s="95"/>
      <c r="AHL7" s="95"/>
      <c r="AHM7" s="95"/>
      <c r="AHN7" s="95"/>
      <c r="AHO7" s="95"/>
      <c r="AHP7" s="95"/>
      <c r="AHQ7" s="95"/>
      <c r="AHR7" s="95"/>
      <c r="AHS7" s="95"/>
      <c r="AHT7" s="95"/>
      <c r="AHU7" s="95"/>
      <c r="AHV7" s="95"/>
      <c r="AHW7" s="95"/>
      <c r="AHX7" s="95"/>
      <c r="AHY7" s="95"/>
      <c r="AHZ7" s="95"/>
      <c r="AIA7" s="95"/>
      <c r="AIB7" s="95"/>
      <c r="AIC7" s="95"/>
      <c r="AID7" s="95"/>
      <c r="AIE7" s="95"/>
      <c r="AIF7" s="95"/>
      <c r="AIG7" s="95"/>
      <c r="AIH7" s="95"/>
      <c r="AII7" s="95"/>
      <c r="AIJ7" s="95"/>
      <c r="AIK7" s="95"/>
      <c r="AIL7" s="95"/>
      <c r="AIM7" s="95"/>
      <c r="AIN7" s="95"/>
      <c r="AIO7" s="95"/>
      <c r="AIP7" s="95"/>
      <c r="AIQ7" s="95"/>
      <c r="AIR7" s="95"/>
      <c r="AIS7" s="95"/>
      <c r="AIT7" s="95"/>
      <c r="AIU7" s="95"/>
      <c r="AIV7" s="95"/>
      <c r="AIW7" s="95"/>
      <c r="AIX7" s="95"/>
      <c r="AIY7" s="95"/>
      <c r="AIZ7" s="95"/>
      <c r="AJA7" s="95"/>
      <c r="AJB7" s="95"/>
      <c r="AJC7" s="95"/>
      <c r="AJD7" s="95"/>
      <c r="AJE7" s="95"/>
      <c r="AJF7" s="95"/>
      <c r="AJG7" s="95"/>
      <c r="AJH7" s="95"/>
      <c r="AJI7" s="95"/>
      <c r="AJJ7" s="95"/>
      <c r="AJK7" s="95"/>
      <c r="AJL7" s="95"/>
      <c r="AJM7" s="95"/>
      <c r="AJN7" s="95"/>
      <c r="AJO7" s="95"/>
      <c r="AJP7" s="95"/>
      <c r="AJQ7" s="95"/>
      <c r="AJR7" s="95"/>
      <c r="AJS7" s="95"/>
      <c r="AJT7" s="95"/>
      <c r="AJU7" s="95"/>
      <c r="AJV7" s="95"/>
      <c r="AJW7" s="95"/>
      <c r="AJX7" s="95"/>
      <c r="AJY7" s="95"/>
      <c r="AJZ7" s="95"/>
      <c r="AKA7" s="95"/>
      <c r="AKB7" s="95"/>
      <c r="AKC7" s="95"/>
      <c r="AKD7" s="95"/>
      <c r="AKE7" s="95"/>
      <c r="AKF7" s="95"/>
      <c r="AKG7" s="95"/>
      <c r="AKH7" s="95"/>
      <c r="AKI7" s="95"/>
      <c r="AKJ7" s="95"/>
      <c r="AKK7" s="95"/>
      <c r="AKL7" s="95"/>
      <c r="AKM7" s="95"/>
      <c r="AKN7" s="95"/>
      <c r="AKO7" s="95"/>
      <c r="AKP7" s="95"/>
      <c r="AKQ7" s="95"/>
      <c r="AKR7" s="95"/>
      <c r="AKS7" s="95"/>
      <c r="AKT7" s="95"/>
      <c r="AKU7" s="95"/>
      <c r="AKV7" s="95"/>
      <c r="AKW7" s="95"/>
      <c r="AKX7" s="95"/>
      <c r="AKY7" s="95"/>
      <c r="AKZ7" s="95"/>
      <c r="ALA7" s="95"/>
      <c r="ALB7" s="95"/>
      <c r="ALC7" s="95"/>
      <c r="ALD7" s="95"/>
      <c r="ALE7" s="95"/>
      <c r="ALF7" s="95"/>
      <c r="ALG7" s="95"/>
      <c r="ALH7" s="95"/>
      <c r="ALI7" s="95"/>
      <c r="ALJ7" s="95"/>
      <c r="ALK7" s="95"/>
      <c r="ALL7" s="95"/>
      <c r="ALM7" s="95"/>
      <c r="ALN7" s="95"/>
      <c r="ALO7" s="95"/>
      <c r="ALP7" s="95"/>
      <c r="ALQ7" s="95"/>
      <c r="ALR7" s="95"/>
      <c r="ALS7" s="95"/>
      <c r="ALT7" s="95"/>
      <c r="ALU7" s="95"/>
      <c r="ALV7" s="95"/>
      <c r="ALW7" s="95"/>
      <c r="ALX7" s="95"/>
      <c r="ALY7" s="95"/>
      <c r="ALZ7" s="95"/>
      <c r="AMA7" s="95"/>
      <c r="AMB7" s="95"/>
      <c r="AMC7" s="95"/>
      <c r="AMD7" s="95"/>
      <c r="AME7" s="95"/>
      <c r="AMF7" s="95"/>
      <c r="AMG7" s="95"/>
      <c r="AMH7" s="95"/>
      <c r="AMI7" s="95"/>
      <c r="AMJ7" s="95"/>
    </row>
    <row r="8" spans="1:1024" ht="20.25" x14ac:dyDescent="0.2">
      <c r="A8" s="270" t="s">
        <v>425</v>
      </c>
      <c r="B8" s="270"/>
      <c r="C8" s="270"/>
      <c r="D8" s="270"/>
      <c r="E8" s="270"/>
      <c r="F8" s="270"/>
      <c r="G8" s="270"/>
      <c r="H8" s="270"/>
      <c r="I8" s="270"/>
      <c r="J8" s="270"/>
      <c r="K8" s="270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5"/>
      <c r="EP8" s="95"/>
      <c r="EQ8" s="95"/>
      <c r="ER8" s="95"/>
      <c r="ES8" s="95"/>
      <c r="ET8" s="95"/>
      <c r="EU8" s="95"/>
      <c r="EV8" s="95"/>
      <c r="EW8" s="95"/>
      <c r="EX8" s="95"/>
      <c r="EY8" s="95"/>
      <c r="EZ8" s="95"/>
      <c r="FA8" s="95"/>
      <c r="FB8" s="95"/>
      <c r="FC8" s="95"/>
      <c r="FD8" s="95"/>
      <c r="FE8" s="95"/>
      <c r="FF8" s="95"/>
      <c r="FG8" s="95"/>
      <c r="FH8" s="95"/>
      <c r="FI8" s="95"/>
      <c r="FJ8" s="95"/>
      <c r="FK8" s="95"/>
      <c r="FL8" s="95"/>
      <c r="FM8" s="95"/>
      <c r="FN8" s="95"/>
      <c r="FO8" s="95"/>
      <c r="FP8" s="95"/>
      <c r="FQ8" s="95"/>
      <c r="FR8" s="95"/>
      <c r="FS8" s="95"/>
      <c r="FT8" s="95"/>
      <c r="FU8" s="95"/>
      <c r="FV8" s="95"/>
      <c r="FW8" s="95"/>
      <c r="FX8" s="95"/>
      <c r="FY8" s="95"/>
      <c r="FZ8" s="95"/>
      <c r="GA8" s="95"/>
      <c r="GB8" s="95"/>
      <c r="GC8" s="95"/>
      <c r="GD8" s="95"/>
      <c r="GE8" s="95"/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5"/>
      <c r="HH8" s="95"/>
      <c r="HI8" s="95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5"/>
      <c r="IC8" s="95"/>
      <c r="ID8" s="95"/>
      <c r="IE8" s="95"/>
      <c r="IF8" s="95"/>
      <c r="IG8" s="95"/>
      <c r="IH8" s="95"/>
      <c r="II8" s="95"/>
      <c r="IJ8" s="95"/>
      <c r="IK8" s="95"/>
      <c r="IL8" s="95"/>
      <c r="IM8" s="95"/>
      <c r="IN8" s="95"/>
      <c r="IO8" s="95"/>
      <c r="IP8" s="95"/>
      <c r="IQ8" s="95"/>
      <c r="IR8" s="95"/>
      <c r="IS8" s="95"/>
      <c r="IT8" s="95"/>
      <c r="IU8" s="95"/>
      <c r="IV8" s="95"/>
      <c r="IW8" s="95"/>
      <c r="IX8" s="95"/>
      <c r="IY8" s="95"/>
      <c r="IZ8" s="95"/>
      <c r="JA8" s="95"/>
      <c r="JB8" s="95"/>
      <c r="JC8" s="95"/>
      <c r="JD8" s="95"/>
      <c r="JE8" s="95"/>
      <c r="JF8" s="95"/>
      <c r="JG8" s="95"/>
      <c r="JH8" s="95"/>
      <c r="JI8" s="95"/>
      <c r="JJ8" s="95"/>
      <c r="JK8" s="95"/>
      <c r="JL8" s="95"/>
      <c r="JM8" s="95"/>
      <c r="JN8" s="95"/>
      <c r="JO8" s="95"/>
      <c r="JP8" s="95"/>
      <c r="JQ8" s="95"/>
      <c r="JR8" s="95"/>
      <c r="JS8" s="95"/>
      <c r="JT8" s="95"/>
      <c r="JU8" s="95"/>
      <c r="JV8" s="95"/>
      <c r="JW8" s="95"/>
      <c r="JX8" s="95"/>
      <c r="JY8" s="95"/>
      <c r="JZ8" s="95"/>
      <c r="KA8" s="95"/>
      <c r="KB8" s="95"/>
      <c r="KC8" s="95"/>
      <c r="KD8" s="95"/>
      <c r="KE8" s="95"/>
      <c r="KF8" s="95"/>
      <c r="KG8" s="95"/>
      <c r="KH8" s="95"/>
      <c r="KI8" s="95"/>
      <c r="KJ8" s="95"/>
      <c r="KK8" s="95"/>
      <c r="KL8" s="95"/>
      <c r="KM8" s="95"/>
      <c r="KN8" s="95"/>
      <c r="KO8" s="95"/>
      <c r="KP8" s="95"/>
      <c r="KQ8" s="95"/>
      <c r="KR8" s="95"/>
      <c r="KS8" s="95"/>
      <c r="KT8" s="95"/>
      <c r="KU8" s="95"/>
      <c r="KV8" s="95"/>
      <c r="KW8" s="95"/>
      <c r="KX8" s="95"/>
      <c r="KY8" s="95"/>
      <c r="KZ8" s="95"/>
      <c r="LA8" s="95"/>
      <c r="LB8" s="95"/>
      <c r="LC8" s="95"/>
      <c r="LD8" s="95"/>
      <c r="LE8" s="95"/>
      <c r="LF8" s="95"/>
      <c r="LG8" s="95"/>
      <c r="LH8" s="95"/>
      <c r="LI8" s="95"/>
      <c r="LJ8" s="95"/>
      <c r="LK8" s="95"/>
      <c r="LL8" s="95"/>
      <c r="LM8" s="95"/>
      <c r="LN8" s="95"/>
      <c r="LO8" s="95"/>
      <c r="LP8" s="95"/>
      <c r="LQ8" s="95"/>
      <c r="LR8" s="95"/>
      <c r="LS8" s="95"/>
      <c r="LT8" s="95"/>
      <c r="LU8" s="95"/>
      <c r="LV8" s="95"/>
      <c r="LW8" s="95"/>
      <c r="LX8" s="95"/>
      <c r="LY8" s="95"/>
      <c r="LZ8" s="95"/>
      <c r="MA8" s="95"/>
      <c r="MB8" s="95"/>
      <c r="MC8" s="95"/>
      <c r="MD8" s="95"/>
      <c r="ME8" s="95"/>
      <c r="MF8" s="95"/>
      <c r="MG8" s="95"/>
      <c r="MH8" s="95"/>
      <c r="MI8" s="95"/>
      <c r="MJ8" s="95"/>
      <c r="MK8" s="95"/>
      <c r="ML8" s="95"/>
      <c r="MM8" s="95"/>
      <c r="MN8" s="95"/>
      <c r="MO8" s="95"/>
      <c r="MP8" s="95"/>
      <c r="MQ8" s="95"/>
      <c r="MR8" s="95"/>
      <c r="MS8" s="95"/>
      <c r="MT8" s="95"/>
      <c r="MU8" s="95"/>
      <c r="MV8" s="95"/>
      <c r="MW8" s="95"/>
      <c r="MX8" s="95"/>
      <c r="MY8" s="95"/>
      <c r="MZ8" s="95"/>
      <c r="NA8" s="95"/>
      <c r="NB8" s="95"/>
      <c r="NC8" s="95"/>
      <c r="ND8" s="95"/>
      <c r="NE8" s="95"/>
      <c r="NF8" s="95"/>
      <c r="NG8" s="95"/>
      <c r="NH8" s="95"/>
      <c r="NI8" s="95"/>
      <c r="NJ8" s="95"/>
      <c r="NK8" s="95"/>
      <c r="NL8" s="95"/>
      <c r="NM8" s="95"/>
      <c r="NN8" s="95"/>
      <c r="NO8" s="95"/>
      <c r="NP8" s="95"/>
      <c r="NQ8" s="95"/>
      <c r="NR8" s="95"/>
      <c r="NS8" s="95"/>
      <c r="NT8" s="95"/>
      <c r="NU8" s="95"/>
      <c r="NV8" s="95"/>
      <c r="NW8" s="95"/>
      <c r="NX8" s="95"/>
      <c r="NY8" s="95"/>
      <c r="NZ8" s="95"/>
      <c r="OA8" s="95"/>
      <c r="OB8" s="95"/>
      <c r="OC8" s="95"/>
      <c r="OD8" s="95"/>
      <c r="OE8" s="95"/>
      <c r="OF8" s="95"/>
      <c r="OG8" s="95"/>
      <c r="OH8" s="95"/>
      <c r="OI8" s="95"/>
      <c r="OJ8" s="95"/>
      <c r="OK8" s="95"/>
      <c r="OL8" s="95"/>
      <c r="OM8" s="95"/>
      <c r="ON8" s="95"/>
      <c r="OO8" s="95"/>
      <c r="OP8" s="95"/>
      <c r="OQ8" s="95"/>
      <c r="OR8" s="95"/>
      <c r="OS8" s="95"/>
      <c r="OT8" s="95"/>
      <c r="OU8" s="95"/>
      <c r="OV8" s="95"/>
      <c r="OW8" s="95"/>
      <c r="OX8" s="95"/>
      <c r="OY8" s="95"/>
      <c r="OZ8" s="95"/>
      <c r="PA8" s="95"/>
      <c r="PB8" s="95"/>
      <c r="PC8" s="95"/>
      <c r="PD8" s="95"/>
      <c r="PE8" s="95"/>
      <c r="PF8" s="95"/>
      <c r="PG8" s="95"/>
      <c r="PH8" s="95"/>
      <c r="PI8" s="95"/>
      <c r="PJ8" s="95"/>
      <c r="PK8" s="95"/>
      <c r="PL8" s="95"/>
      <c r="PM8" s="95"/>
      <c r="PN8" s="95"/>
      <c r="PO8" s="95"/>
      <c r="PP8" s="95"/>
      <c r="PQ8" s="95"/>
      <c r="PR8" s="95"/>
      <c r="PS8" s="95"/>
      <c r="PT8" s="95"/>
      <c r="PU8" s="95"/>
      <c r="PV8" s="95"/>
      <c r="PW8" s="95"/>
      <c r="PX8" s="95"/>
      <c r="PY8" s="95"/>
      <c r="PZ8" s="95"/>
      <c r="QA8" s="95"/>
      <c r="QB8" s="95"/>
      <c r="QC8" s="95"/>
      <c r="QD8" s="95"/>
      <c r="QE8" s="95"/>
      <c r="QF8" s="95"/>
      <c r="QG8" s="95"/>
      <c r="QH8" s="95"/>
      <c r="QI8" s="95"/>
      <c r="QJ8" s="95"/>
      <c r="QK8" s="95"/>
      <c r="QL8" s="95"/>
      <c r="QM8" s="95"/>
      <c r="QN8" s="95"/>
      <c r="QO8" s="95"/>
      <c r="QP8" s="95"/>
      <c r="QQ8" s="95"/>
      <c r="QR8" s="95"/>
      <c r="QS8" s="95"/>
      <c r="QT8" s="95"/>
      <c r="QU8" s="95"/>
      <c r="QV8" s="95"/>
      <c r="QW8" s="95"/>
      <c r="QX8" s="95"/>
      <c r="QY8" s="95"/>
      <c r="QZ8" s="95"/>
      <c r="RA8" s="95"/>
      <c r="RB8" s="95"/>
      <c r="RC8" s="95"/>
      <c r="RD8" s="95"/>
      <c r="RE8" s="95"/>
      <c r="RF8" s="95"/>
      <c r="RG8" s="95"/>
      <c r="RH8" s="95"/>
      <c r="RI8" s="95"/>
      <c r="RJ8" s="95"/>
      <c r="RK8" s="95"/>
      <c r="RL8" s="95"/>
      <c r="RM8" s="95"/>
      <c r="RN8" s="95"/>
      <c r="RO8" s="95"/>
      <c r="RP8" s="95"/>
      <c r="RQ8" s="95"/>
      <c r="RR8" s="95"/>
      <c r="RS8" s="95"/>
      <c r="RT8" s="95"/>
      <c r="RU8" s="95"/>
      <c r="RV8" s="95"/>
      <c r="RW8" s="95"/>
      <c r="RX8" s="95"/>
      <c r="RY8" s="95"/>
      <c r="RZ8" s="95"/>
      <c r="SA8" s="95"/>
      <c r="SB8" s="95"/>
      <c r="SC8" s="95"/>
      <c r="SD8" s="95"/>
      <c r="SE8" s="95"/>
      <c r="SF8" s="95"/>
      <c r="SG8" s="95"/>
      <c r="SH8" s="95"/>
      <c r="SI8" s="95"/>
      <c r="SJ8" s="95"/>
      <c r="SK8" s="95"/>
      <c r="SL8" s="95"/>
      <c r="SM8" s="95"/>
      <c r="SN8" s="95"/>
      <c r="SO8" s="95"/>
      <c r="SP8" s="95"/>
      <c r="SQ8" s="95"/>
      <c r="SR8" s="95"/>
      <c r="SS8" s="95"/>
      <c r="ST8" s="95"/>
      <c r="SU8" s="95"/>
      <c r="SV8" s="95"/>
      <c r="SW8" s="95"/>
      <c r="SX8" s="95"/>
      <c r="SY8" s="95"/>
      <c r="SZ8" s="95"/>
      <c r="TA8" s="95"/>
      <c r="TB8" s="95"/>
      <c r="TC8" s="95"/>
      <c r="TD8" s="95"/>
      <c r="TE8" s="95"/>
      <c r="TF8" s="95"/>
      <c r="TG8" s="95"/>
      <c r="TH8" s="95"/>
      <c r="TI8" s="95"/>
      <c r="TJ8" s="95"/>
      <c r="TK8" s="95"/>
      <c r="TL8" s="95"/>
      <c r="TM8" s="95"/>
      <c r="TN8" s="95"/>
      <c r="TO8" s="95"/>
      <c r="TP8" s="95"/>
      <c r="TQ8" s="95"/>
      <c r="TR8" s="95"/>
      <c r="TS8" s="95"/>
      <c r="TT8" s="95"/>
      <c r="TU8" s="95"/>
      <c r="TV8" s="95"/>
      <c r="TW8" s="95"/>
      <c r="TX8" s="95"/>
      <c r="TY8" s="95"/>
      <c r="TZ8" s="95"/>
      <c r="UA8" s="95"/>
      <c r="UB8" s="95"/>
      <c r="UC8" s="95"/>
      <c r="UD8" s="95"/>
      <c r="UE8" s="95"/>
      <c r="UF8" s="95"/>
      <c r="UG8" s="95"/>
      <c r="UH8" s="95"/>
      <c r="UI8" s="95"/>
      <c r="UJ8" s="95"/>
      <c r="UK8" s="95"/>
      <c r="UL8" s="95"/>
      <c r="UM8" s="95"/>
      <c r="UN8" s="95"/>
      <c r="UO8" s="95"/>
      <c r="UP8" s="95"/>
      <c r="UQ8" s="95"/>
      <c r="UR8" s="95"/>
      <c r="US8" s="95"/>
      <c r="UT8" s="95"/>
      <c r="UU8" s="95"/>
      <c r="UV8" s="95"/>
      <c r="UW8" s="95"/>
      <c r="UX8" s="95"/>
      <c r="UY8" s="95"/>
      <c r="UZ8" s="95"/>
      <c r="VA8" s="95"/>
      <c r="VB8" s="95"/>
      <c r="VC8" s="95"/>
      <c r="VD8" s="95"/>
      <c r="VE8" s="95"/>
      <c r="VF8" s="95"/>
      <c r="VG8" s="95"/>
      <c r="VH8" s="95"/>
      <c r="VI8" s="95"/>
      <c r="VJ8" s="95"/>
      <c r="VK8" s="95"/>
      <c r="VL8" s="95"/>
      <c r="VM8" s="95"/>
      <c r="VN8" s="95"/>
      <c r="VO8" s="95"/>
      <c r="VP8" s="95"/>
      <c r="VQ8" s="95"/>
      <c r="VR8" s="95"/>
      <c r="VS8" s="95"/>
      <c r="VT8" s="95"/>
      <c r="VU8" s="95"/>
      <c r="VV8" s="95"/>
      <c r="VW8" s="95"/>
      <c r="VX8" s="95"/>
      <c r="VY8" s="95"/>
      <c r="VZ8" s="95"/>
      <c r="WA8" s="95"/>
      <c r="WB8" s="95"/>
      <c r="WC8" s="95"/>
      <c r="WD8" s="95"/>
      <c r="WE8" s="95"/>
      <c r="WF8" s="95"/>
      <c r="WG8" s="95"/>
      <c r="WH8" s="95"/>
      <c r="WI8" s="95"/>
      <c r="WJ8" s="95"/>
      <c r="WK8" s="95"/>
      <c r="WL8" s="95"/>
      <c r="WM8" s="95"/>
      <c r="WN8" s="95"/>
      <c r="WO8" s="95"/>
      <c r="WP8" s="95"/>
      <c r="WQ8" s="95"/>
      <c r="WR8" s="95"/>
      <c r="WS8" s="95"/>
      <c r="WT8" s="95"/>
      <c r="WU8" s="95"/>
      <c r="WV8" s="95"/>
      <c r="WW8" s="95"/>
      <c r="WX8" s="95"/>
      <c r="WY8" s="95"/>
      <c r="WZ8" s="95"/>
      <c r="XA8" s="95"/>
      <c r="XB8" s="95"/>
      <c r="XC8" s="95"/>
      <c r="XD8" s="95"/>
      <c r="XE8" s="95"/>
      <c r="XF8" s="95"/>
      <c r="XG8" s="95"/>
      <c r="XH8" s="95"/>
      <c r="XI8" s="95"/>
      <c r="XJ8" s="95"/>
      <c r="XK8" s="95"/>
      <c r="XL8" s="95"/>
      <c r="XM8" s="95"/>
      <c r="XN8" s="95"/>
      <c r="XO8" s="95"/>
      <c r="XP8" s="95"/>
      <c r="XQ8" s="95"/>
      <c r="XR8" s="95"/>
      <c r="XS8" s="95"/>
      <c r="XT8" s="95"/>
      <c r="XU8" s="95"/>
      <c r="XV8" s="95"/>
      <c r="XW8" s="95"/>
      <c r="XX8" s="95"/>
      <c r="XY8" s="95"/>
      <c r="XZ8" s="95"/>
      <c r="YA8" s="95"/>
      <c r="YB8" s="95"/>
      <c r="YC8" s="95"/>
      <c r="YD8" s="95"/>
      <c r="YE8" s="95"/>
      <c r="YF8" s="95"/>
      <c r="YG8" s="95"/>
      <c r="YH8" s="95"/>
      <c r="YI8" s="95"/>
      <c r="YJ8" s="95"/>
      <c r="YK8" s="95"/>
      <c r="YL8" s="95"/>
      <c r="YM8" s="95"/>
      <c r="YN8" s="95"/>
      <c r="YO8" s="95"/>
      <c r="YP8" s="95"/>
      <c r="YQ8" s="95"/>
      <c r="YR8" s="95"/>
      <c r="YS8" s="95"/>
      <c r="YT8" s="95"/>
      <c r="YU8" s="95"/>
      <c r="YV8" s="95"/>
      <c r="YW8" s="95"/>
      <c r="YX8" s="95"/>
      <c r="YY8" s="95"/>
      <c r="YZ8" s="95"/>
      <c r="ZA8" s="95"/>
      <c r="ZB8" s="95"/>
      <c r="ZC8" s="95"/>
      <c r="ZD8" s="95"/>
      <c r="ZE8" s="95"/>
      <c r="ZF8" s="95"/>
      <c r="ZG8" s="95"/>
      <c r="ZH8" s="95"/>
      <c r="ZI8" s="95"/>
      <c r="ZJ8" s="95"/>
      <c r="ZK8" s="95"/>
      <c r="ZL8" s="95"/>
      <c r="ZM8" s="95"/>
      <c r="ZN8" s="95"/>
      <c r="ZO8" s="95"/>
      <c r="ZP8" s="95"/>
      <c r="ZQ8" s="95"/>
      <c r="ZR8" s="95"/>
      <c r="ZS8" s="95"/>
      <c r="ZT8" s="95"/>
      <c r="ZU8" s="95"/>
      <c r="ZV8" s="95"/>
      <c r="ZW8" s="95"/>
      <c r="ZX8" s="95"/>
      <c r="ZY8" s="95"/>
      <c r="ZZ8" s="95"/>
      <c r="AAA8" s="95"/>
      <c r="AAB8" s="95"/>
      <c r="AAC8" s="95"/>
      <c r="AAD8" s="95"/>
      <c r="AAE8" s="95"/>
      <c r="AAF8" s="95"/>
      <c r="AAG8" s="95"/>
      <c r="AAH8" s="95"/>
      <c r="AAI8" s="95"/>
      <c r="AAJ8" s="95"/>
      <c r="AAK8" s="95"/>
      <c r="AAL8" s="95"/>
      <c r="AAM8" s="95"/>
      <c r="AAN8" s="95"/>
      <c r="AAO8" s="95"/>
      <c r="AAP8" s="95"/>
      <c r="AAQ8" s="95"/>
      <c r="AAR8" s="95"/>
      <c r="AAS8" s="95"/>
      <c r="AAT8" s="95"/>
      <c r="AAU8" s="95"/>
      <c r="AAV8" s="95"/>
      <c r="AAW8" s="95"/>
      <c r="AAX8" s="95"/>
      <c r="AAY8" s="95"/>
      <c r="AAZ8" s="95"/>
      <c r="ABA8" s="95"/>
      <c r="ABB8" s="95"/>
      <c r="ABC8" s="95"/>
      <c r="ABD8" s="95"/>
      <c r="ABE8" s="95"/>
      <c r="ABF8" s="95"/>
      <c r="ABG8" s="95"/>
      <c r="ABH8" s="95"/>
      <c r="ABI8" s="95"/>
      <c r="ABJ8" s="95"/>
      <c r="ABK8" s="95"/>
      <c r="ABL8" s="95"/>
      <c r="ABM8" s="95"/>
      <c r="ABN8" s="95"/>
      <c r="ABO8" s="95"/>
      <c r="ABP8" s="95"/>
      <c r="ABQ8" s="95"/>
      <c r="ABR8" s="95"/>
      <c r="ABS8" s="95"/>
      <c r="ABT8" s="95"/>
      <c r="ABU8" s="95"/>
      <c r="ABV8" s="95"/>
      <c r="ABW8" s="95"/>
      <c r="ABX8" s="95"/>
      <c r="ABY8" s="95"/>
      <c r="ABZ8" s="95"/>
      <c r="ACA8" s="95"/>
      <c r="ACB8" s="95"/>
      <c r="ACC8" s="95"/>
      <c r="ACD8" s="95"/>
      <c r="ACE8" s="95"/>
      <c r="ACF8" s="95"/>
      <c r="ACG8" s="95"/>
      <c r="ACH8" s="95"/>
      <c r="ACI8" s="95"/>
      <c r="ACJ8" s="95"/>
      <c r="ACK8" s="95"/>
      <c r="ACL8" s="95"/>
      <c r="ACM8" s="95"/>
      <c r="ACN8" s="95"/>
      <c r="ACO8" s="95"/>
      <c r="ACP8" s="95"/>
      <c r="ACQ8" s="95"/>
      <c r="ACR8" s="95"/>
      <c r="ACS8" s="95"/>
      <c r="ACT8" s="95"/>
      <c r="ACU8" s="95"/>
      <c r="ACV8" s="95"/>
      <c r="ACW8" s="95"/>
      <c r="ACX8" s="95"/>
      <c r="ACY8" s="95"/>
      <c r="ACZ8" s="95"/>
      <c r="ADA8" s="95"/>
      <c r="ADB8" s="95"/>
      <c r="ADC8" s="95"/>
      <c r="ADD8" s="95"/>
      <c r="ADE8" s="95"/>
      <c r="ADF8" s="95"/>
      <c r="ADG8" s="95"/>
      <c r="ADH8" s="95"/>
      <c r="ADI8" s="95"/>
      <c r="ADJ8" s="95"/>
      <c r="ADK8" s="95"/>
      <c r="ADL8" s="95"/>
      <c r="ADM8" s="95"/>
      <c r="ADN8" s="95"/>
      <c r="ADO8" s="95"/>
      <c r="ADP8" s="95"/>
      <c r="ADQ8" s="95"/>
      <c r="ADR8" s="95"/>
      <c r="ADS8" s="95"/>
      <c r="ADT8" s="95"/>
      <c r="ADU8" s="95"/>
      <c r="ADV8" s="95"/>
      <c r="ADW8" s="95"/>
      <c r="ADX8" s="95"/>
      <c r="ADY8" s="95"/>
      <c r="ADZ8" s="95"/>
      <c r="AEA8" s="95"/>
      <c r="AEB8" s="95"/>
      <c r="AEC8" s="95"/>
      <c r="AED8" s="95"/>
      <c r="AEE8" s="95"/>
      <c r="AEF8" s="95"/>
      <c r="AEG8" s="95"/>
      <c r="AEH8" s="95"/>
      <c r="AEI8" s="95"/>
      <c r="AEJ8" s="95"/>
      <c r="AEK8" s="95"/>
      <c r="AEL8" s="95"/>
      <c r="AEM8" s="95"/>
      <c r="AEN8" s="95"/>
      <c r="AEO8" s="95"/>
      <c r="AEP8" s="95"/>
      <c r="AEQ8" s="95"/>
      <c r="AER8" s="95"/>
      <c r="AES8" s="95"/>
      <c r="AET8" s="95"/>
      <c r="AEU8" s="95"/>
      <c r="AEV8" s="95"/>
      <c r="AEW8" s="95"/>
      <c r="AEX8" s="95"/>
      <c r="AEY8" s="95"/>
      <c r="AEZ8" s="95"/>
      <c r="AFA8" s="95"/>
      <c r="AFB8" s="95"/>
      <c r="AFC8" s="95"/>
      <c r="AFD8" s="95"/>
      <c r="AFE8" s="95"/>
      <c r="AFF8" s="95"/>
      <c r="AFG8" s="95"/>
      <c r="AFH8" s="95"/>
      <c r="AFI8" s="95"/>
      <c r="AFJ8" s="95"/>
      <c r="AFK8" s="95"/>
      <c r="AFL8" s="95"/>
      <c r="AFM8" s="95"/>
      <c r="AFN8" s="95"/>
      <c r="AFO8" s="95"/>
      <c r="AFP8" s="95"/>
      <c r="AFQ8" s="95"/>
      <c r="AFR8" s="95"/>
      <c r="AFS8" s="95"/>
      <c r="AFT8" s="95"/>
      <c r="AFU8" s="95"/>
      <c r="AFV8" s="95"/>
      <c r="AFW8" s="95"/>
      <c r="AFX8" s="95"/>
      <c r="AFY8" s="95"/>
      <c r="AFZ8" s="95"/>
      <c r="AGA8" s="95"/>
      <c r="AGB8" s="95"/>
      <c r="AGC8" s="95"/>
      <c r="AGD8" s="95"/>
      <c r="AGE8" s="95"/>
      <c r="AGF8" s="95"/>
      <c r="AGG8" s="95"/>
      <c r="AGH8" s="95"/>
      <c r="AGI8" s="95"/>
      <c r="AGJ8" s="95"/>
      <c r="AGK8" s="95"/>
      <c r="AGL8" s="95"/>
      <c r="AGM8" s="95"/>
      <c r="AGN8" s="95"/>
      <c r="AGO8" s="95"/>
      <c r="AGP8" s="95"/>
      <c r="AGQ8" s="95"/>
      <c r="AGR8" s="95"/>
      <c r="AGS8" s="95"/>
      <c r="AGT8" s="95"/>
      <c r="AGU8" s="95"/>
      <c r="AGV8" s="95"/>
      <c r="AGW8" s="95"/>
      <c r="AGX8" s="95"/>
      <c r="AGY8" s="95"/>
      <c r="AGZ8" s="95"/>
      <c r="AHA8" s="95"/>
      <c r="AHB8" s="95"/>
      <c r="AHC8" s="95"/>
      <c r="AHD8" s="95"/>
      <c r="AHE8" s="95"/>
      <c r="AHF8" s="95"/>
      <c r="AHG8" s="95"/>
      <c r="AHH8" s="95"/>
      <c r="AHI8" s="95"/>
      <c r="AHJ8" s="95"/>
      <c r="AHK8" s="95"/>
      <c r="AHL8" s="95"/>
      <c r="AHM8" s="95"/>
      <c r="AHN8" s="95"/>
      <c r="AHO8" s="95"/>
      <c r="AHP8" s="95"/>
      <c r="AHQ8" s="95"/>
      <c r="AHR8" s="95"/>
      <c r="AHS8" s="95"/>
      <c r="AHT8" s="95"/>
      <c r="AHU8" s="95"/>
      <c r="AHV8" s="95"/>
      <c r="AHW8" s="95"/>
      <c r="AHX8" s="95"/>
      <c r="AHY8" s="95"/>
      <c r="AHZ8" s="95"/>
      <c r="AIA8" s="95"/>
      <c r="AIB8" s="95"/>
      <c r="AIC8" s="95"/>
      <c r="AID8" s="95"/>
      <c r="AIE8" s="95"/>
      <c r="AIF8" s="95"/>
      <c r="AIG8" s="95"/>
      <c r="AIH8" s="95"/>
      <c r="AII8" s="95"/>
      <c r="AIJ8" s="95"/>
      <c r="AIK8" s="95"/>
      <c r="AIL8" s="95"/>
      <c r="AIM8" s="95"/>
      <c r="AIN8" s="95"/>
      <c r="AIO8" s="95"/>
      <c r="AIP8" s="95"/>
      <c r="AIQ8" s="95"/>
      <c r="AIR8" s="95"/>
      <c r="AIS8" s="95"/>
      <c r="AIT8" s="95"/>
      <c r="AIU8" s="95"/>
      <c r="AIV8" s="95"/>
      <c r="AIW8" s="95"/>
      <c r="AIX8" s="95"/>
      <c r="AIY8" s="95"/>
      <c r="AIZ8" s="95"/>
      <c r="AJA8" s="95"/>
      <c r="AJB8" s="95"/>
      <c r="AJC8" s="95"/>
      <c r="AJD8" s="95"/>
      <c r="AJE8" s="95"/>
      <c r="AJF8" s="95"/>
      <c r="AJG8" s="95"/>
      <c r="AJH8" s="95"/>
      <c r="AJI8" s="95"/>
      <c r="AJJ8" s="95"/>
      <c r="AJK8" s="95"/>
      <c r="AJL8" s="95"/>
      <c r="AJM8" s="95"/>
      <c r="AJN8" s="95"/>
      <c r="AJO8" s="95"/>
      <c r="AJP8" s="95"/>
      <c r="AJQ8" s="95"/>
      <c r="AJR8" s="95"/>
      <c r="AJS8" s="95"/>
      <c r="AJT8" s="95"/>
      <c r="AJU8" s="95"/>
      <c r="AJV8" s="95"/>
      <c r="AJW8" s="95"/>
      <c r="AJX8" s="95"/>
      <c r="AJY8" s="95"/>
      <c r="AJZ8" s="95"/>
      <c r="AKA8" s="95"/>
      <c r="AKB8" s="95"/>
      <c r="AKC8" s="95"/>
      <c r="AKD8" s="95"/>
      <c r="AKE8" s="95"/>
      <c r="AKF8" s="95"/>
      <c r="AKG8" s="95"/>
      <c r="AKH8" s="95"/>
      <c r="AKI8" s="95"/>
      <c r="AKJ8" s="95"/>
      <c r="AKK8" s="95"/>
      <c r="AKL8" s="95"/>
      <c r="AKM8" s="95"/>
      <c r="AKN8" s="95"/>
      <c r="AKO8" s="95"/>
      <c r="AKP8" s="95"/>
      <c r="AKQ8" s="95"/>
      <c r="AKR8" s="95"/>
      <c r="AKS8" s="95"/>
      <c r="AKT8" s="95"/>
      <c r="AKU8" s="95"/>
      <c r="AKV8" s="95"/>
      <c r="AKW8" s="95"/>
      <c r="AKX8" s="95"/>
      <c r="AKY8" s="95"/>
      <c r="AKZ8" s="95"/>
      <c r="ALA8" s="95"/>
      <c r="ALB8" s="95"/>
      <c r="ALC8" s="95"/>
      <c r="ALD8" s="95"/>
      <c r="ALE8" s="95"/>
      <c r="ALF8" s="95"/>
      <c r="ALG8" s="95"/>
      <c r="ALH8" s="95"/>
      <c r="ALI8" s="95"/>
      <c r="ALJ8" s="95"/>
      <c r="ALK8" s="95"/>
      <c r="ALL8" s="95"/>
      <c r="ALM8" s="95"/>
      <c r="ALN8" s="95"/>
      <c r="ALO8" s="95"/>
      <c r="ALP8" s="95"/>
      <c r="ALQ8" s="95"/>
      <c r="ALR8" s="95"/>
      <c r="ALS8" s="95"/>
      <c r="ALT8" s="95"/>
      <c r="ALU8" s="95"/>
      <c r="ALV8" s="95"/>
      <c r="ALW8" s="95"/>
      <c r="ALX8" s="95"/>
      <c r="ALY8" s="95"/>
      <c r="ALZ8" s="95"/>
      <c r="AMA8" s="95"/>
      <c r="AMB8" s="95"/>
      <c r="AMC8" s="95"/>
      <c r="AMD8" s="95"/>
      <c r="AME8" s="95"/>
      <c r="AMF8" s="95"/>
      <c r="AMG8" s="95"/>
      <c r="AMH8" s="95"/>
      <c r="AMI8" s="95"/>
      <c r="AMJ8" s="95"/>
    </row>
    <row r="9" spans="1:1024" ht="19.5" x14ac:dyDescent="0.2">
      <c r="A9" s="271"/>
      <c r="B9" s="271"/>
      <c r="C9" s="271"/>
      <c r="D9" s="271"/>
      <c r="E9" s="271"/>
      <c r="F9" s="271"/>
      <c r="G9" s="271"/>
      <c r="H9" s="271"/>
      <c r="I9" s="271"/>
      <c r="J9" s="271"/>
      <c r="K9" s="271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95"/>
      <c r="DV9" s="95"/>
      <c r="DW9" s="95"/>
      <c r="DX9" s="95"/>
      <c r="DY9" s="95"/>
      <c r="DZ9" s="95"/>
      <c r="EA9" s="95"/>
      <c r="EB9" s="95"/>
      <c r="EC9" s="95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  <c r="EO9" s="95"/>
      <c r="EP9" s="95"/>
      <c r="EQ9" s="95"/>
      <c r="ER9" s="95"/>
      <c r="ES9" s="95"/>
      <c r="ET9" s="95"/>
      <c r="EU9" s="95"/>
      <c r="EV9" s="95"/>
      <c r="EW9" s="95"/>
      <c r="EX9" s="95"/>
      <c r="EY9" s="95"/>
      <c r="EZ9" s="95"/>
      <c r="FA9" s="95"/>
      <c r="FB9" s="95"/>
      <c r="FC9" s="95"/>
      <c r="FD9" s="95"/>
      <c r="FE9" s="95"/>
      <c r="FF9" s="95"/>
      <c r="FG9" s="95"/>
      <c r="FH9" s="95"/>
      <c r="FI9" s="95"/>
      <c r="FJ9" s="95"/>
      <c r="FK9" s="95"/>
      <c r="FL9" s="95"/>
      <c r="FM9" s="95"/>
      <c r="FN9" s="95"/>
      <c r="FO9" s="95"/>
      <c r="FP9" s="95"/>
      <c r="FQ9" s="95"/>
      <c r="FR9" s="95"/>
      <c r="FS9" s="95"/>
      <c r="FT9" s="95"/>
      <c r="FU9" s="95"/>
      <c r="FV9" s="95"/>
      <c r="FW9" s="95"/>
      <c r="FX9" s="95"/>
      <c r="FY9" s="95"/>
      <c r="FZ9" s="95"/>
      <c r="GA9" s="95"/>
      <c r="GB9" s="95"/>
      <c r="GC9" s="95"/>
      <c r="GD9" s="95"/>
      <c r="GE9" s="95"/>
      <c r="GF9" s="95"/>
      <c r="GG9" s="95"/>
      <c r="GH9" s="95"/>
      <c r="GI9" s="95"/>
      <c r="GJ9" s="95"/>
      <c r="GK9" s="95"/>
      <c r="GL9" s="95"/>
      <c r="GM9" s="95"/>
      <c r="GN9" s="95"/>
      <c r="GO9" s="95"/>
      <c r="GP9" s="95"/>
      <c r="GQ9" s="95"/>
      <c r="GR9" s="95"/>
      <c r="GS9" s="95"/>
      <c r="GT9" s="95"/>
      <c r="GU9" s="95"/>
      <c r="GV9" s="95"/>
      <c r="GW9" s="95"/>
      <c r="GX9" s="95"/>
      <c r="GY9" s="95"/>
      <c r="GZ9" s="95"/>
      <c r="HA9" s="95"/>
      <c r="HB9" s="95"/>
      <c r="HC9" s="95"/>
      <c r="HD9" s="95"/>
      <c r="HE9" s="95"/>
      <c r="HF9" s="95"/>
      <c r="HG9" s="95"/>
      <c r="HH9" s="95"/>
      <c r="HI9" s="95"/>
      <c r="HJ9" s="95"/>
      <c r="HK9" s="95"/>
      <c r="HL9" s="95"/>
      <c r="HM9" s="95"/>
      <c r="HN9" s="95"/>
      <c r="HO9" s="95"/>
      <c r="HP9" s="95"/>
      <c r="HQ9" s="95"/>
      <c r="HR9" s="95"/>
      <c r="HS9" s="95"/>
      <c r="HT9" s="95"/>
      <c r="HU9" s="95"/>
      <c r="HV9" s="95"/>
      <c r="HW9" s="95"/>
      <c r="HX9" s="95"/>
      <c r="HY9" s="95"/>
      <c r="HZ9" s="95"/>
      <c r="IA9" s="95"/>
      <c r="IB9" s="95"/>
      <c r="IC9" s="95"/>
      <c r="ID9" s="95"/>
      <c r="IE9" s="95"/>
      <c r="IF9" s="95"/>
      <c r="IG9" s="95"/>
      <c r="IH9" s="95"/>
      <c r="II9" s="95"/>
      <c r="IJ9" s="95"/>
      <c r="IK9" s="95"/>
      <c r="IL9" s="95"/>
      <c r="IM9" s="95"/>
      <c r="IN9" s="95"/>
      <c r="IO9" s="95"/>
      <c r="IP9" s="95"/>
      <c r="IQ9" s="95"/>
      <c r="IR9" s="95"/>
      <c r="IS9" s="95"/>
      <c r="IT9" s="95"/>
      <c r="IU9" s="95"/>
      <c r="IV9" s="95"/>
      <c r="IW9" s="95"/>
      <c r="IX9" s="95"/>
      <c r="IY9" s="95"/>
      <c r="IZ9" s="95"/>
      <c r="JA9" s="95"/>
      <c r="JB9" s="95"/>
      <c r="JC9" s="95"/>
      <c r="JD9" s="95"/>
      <c r="JE9" s="95"/>
      <c r="JF9" s="95"/>
      <c r="JG9" s="95"/>
      <c r="JH9" s="95"/>
      <c r="JI9" s="95"/>
      <c r="JJ9" s="95"/>
      <c r="JK9" s="95"/>
      <c r="JL9" s="95"/>
      <c r="JM9" s="95"/>
      <c r="JN9" s="95"/>
      <c r="JO9" s="95"/>
      <c r="JP9" s="95"/>
      <c r="JQ9" s="95"/>
      <c r="JR9" s="95"/>
      <c r="JS9" s="95"/>
      <c r="JT9" s="95"/>
      <c r="JU9" s="95"/>
      <c r="JV9" s="95"/>
      <c r="JW9" s="95"/>
      <c r="JX9" s="95"/>
      <c r="JY9" s="95"/>
      <c r="JZ9" s="95"/>
      <c r="KA9" s="95"/>
      <c r="KB9" s="95"/>
      <c r="KC9" s="95"/>
      <c r="KD9" s="95"/>
      <c r="KE9" s="95"/>
      <c r="KF9" s="95"/>
      <c r="KG9" s="95"/>
      <c r="KH9" s="95"/>
      <c r="KI9" s="95"/>
      <c r="KJ9" s="95"/>
      <c r="KK9" s="95"/>
      <c r="KL9" s="95"/>
      <c r="KM9" s="95"/>
      <c r="KN9" s="95"/>
      <c r="KO9" s="95"/>
      <c r="KP9" s="95"/>
      <c r="KQ9" s="95"/>
      <c r="KR9" s="95"/>
      <c r="KS9" s="95"/>
      <c r="KT9" s="95"/>
      <c r="KU9" s="95"/>
      <c r="KV9" s="95"/>
      <c r="KW9" s="95"/>
      <c r="KX9" s="95"/>
      <c r="KY9" s="95"/>
      <c r="KZ9" s="95"/>
      <c r="LA9" s="95"/>
      <c r="LB9" s="95"/>
      <c r="LC9" s="95"/>
      <c r="LD9" s="95"/>
      <c r="LE9" s="95"/>
      <c r="LF9" s="95"/>
      <c r="LG9" s="95"/>
      <c r="LH9" s="95"/>
      <c r="LI9" s="95"/>
      <c r="LJ9" s="95"/>
      <c r="LK9" s="95"/>
      <c r="LL9" s="95"/>
      <c r="LM9" s="95"/>
      <c r="LN9" s="95"/>
      <c r="LO9" s="95"/>
      <c r="LP9" s="95"/>
      <c r="LQ9" s="95"/>
      <c r="LR9" s="95"/>
      <c r="LS9" s="95"/>
      <c r="LT9" s="95"/>
      <c r="LU9" s="95"/>
      <c r="LV9" s="95"/>
      <c r="LW9" s="95"/>
      <c r="LX9" s="95"/>
      <c r="LY9" s="95"/>
      <c r="LZ9" s="95"/>
      <c r="MA9" s="95"/>
      <c r="MB9" s="95"/>
      <c r="MC9" s="95"/>
      <c r="MD9" s="95"/>
      <c r="ME9" s="95"/>
      <c r="MF9" s="95"/>
      <c r="MG9" s="95"/>
      <c r="MH9" s="95"/>
      <c r="MI9" s="95"/>
      <c r="MJ9" s="95"/>
      <c r="MK9" s="95"/>
      <c r="ML9" s="95"/>
      <c r="MM9" s="95"/>
      <c r="MN9" s="95"/>
      <c r="MO9" s="95"/>
      <c r="MP9" s="95"/>
      <c r="MQ9" s="95"/>
      <c r="MR9" s="95"/>
      <c r="MS9" s="95"/>
      <c r="MT9" s="95"/>
      <c r="MU9" s="95"/>
      <c r="MV9" s="95"/>
      <c r="MW9" s="95"/>
      <c r="MX9" s="95"/>
      <c r="MY9" s="95"/>
      <c r="MZ9" s="95"/>
      <c r="NA9" s="95"/>
      <c r="NB9" s="95"/>
      <c r="NC9" s="95"/>
      <c r="ND9" s="95"/>
      <c r="NE9" s="95"/>
      <c r="NF9" s="95"/>
      <c r="NG9" s="95"/>
      <c r="NH9" s="95"/>
      <c r="NI9" s="95"/>
      <c r="NJ9" s="95"/>
      <c r="NK9" s="95"/>
      <c r="NL9" s="95"/>
      <c r="NM9" s="95"/>
      <c r="NN9" s="95"/>
      <c r="NO9" s="95"/>
      <c r="NP9" s="95"/>
      <c r="NQ9" s="95"/>
      <c r="NR9" s="95"/>
      <c r="NS9" s="95"/>
      <c r="NT9" s="95"/>
      <c r="NU9" s="95"/>
      <c r="NV9" s="95"/>
      <c r="NW9" s="95"/>
      <c r="NX9" s="95"/>
      <c r="NY9" s="95"/>
      <c r="NZ9" s="95"/>
      <c r="OA9" s="95"/>
      <c r="OB9" s="95"/>
      <c r="OC9" s="95"/>
      <c r="OD9" s="95"/>
      <c r="OE9" s="95"/>
      <c r="OF9" s="95"/>
      <c r="OG9" s="95"/>
      <c r="OH9" s="95"/>
      <c r="OI9" s="95"/>
      <c r="OJ9" s="95"/>
      <c r="OK9" s="95"/>
      <c r="OL9" s="95"/>
      <c r="OM9" s="95"/>
      <c r="ON9" s="95"/>
      <c r="OO9" s="95"/>
      <c r="OP9" s="95"/>
      <c r="OQ9" s="95"/>
      <c r="OR9" s="95"/>
      <c r="OS9" s="95"/>
      <c r="OT9" s="95"/>
      <c r="OU9" s="95"/>
      <c r="OV9" s="95"/>
      <c r="OW9" s="95"/>
      <c r="OX9" s="95"/>
      <c r="OY9" s="95"/>
      <c r="OZ9" s="95"/>
      <c r="PA9" s="95"/>
      <c r="PB9" s="95"/>
      <c r="PC9" s="95"/>
      <c r="PD9" s="95"/>
      <c r="PE9" s="95"/>
      <c r="PF9" s="95"/>
      <c r="PG9" s="95"/>
      <c r="PH9" s="95"/>
      <c r="PI9" s="95"/>
      <c r="PJ9" s="95"/>
      <c r="PK9" s="95"/>
      <c r="PL9" s="95"/>
      <c r="PM9" s="95"/>
      <c r="PN9" s="95"/>
      <c r="PO9" s="95"/>
      <c r="PP9" s="95"/>
      <c r="PQ9" s="95"/>
      <c r="PR9" s="95"/>
      <c r="PS9" s="95"/>
      <c r="PT9" s="95"/>
      <c r="PU9" s="95"/>
      <c r="PV9" s="95"/>
      <c r="PW9" s="95"/>
      <c r="PX9" s="95"/>
      <c r="PY9" s="95"/>
      <c r="PZ9" s="95"/>
      <c r="QA9" s="95"/>
      <c r="QB9" s="95"/>
      <c r="QC9" s="95"/>
      <c r="QD9" s="95"/>
      <c r="QE9" s="95"/>
      <c r="QF9" s="95"/>
      <c r="QG9" s="95"/>
      <c r="QH9" s="95"/>
      <c r="QI9" s="95"/>
      <c r="QJ9" s="95"/>
      <c r="QK9" s="95"/>
      <c r="QL9" s="95"/>
      <c r="QM9" s="95"/>
      <c r="QN9" s="95"/>
      <c r="QO9" s="95"/>
      <c r="QP9" s="95"/>
      <c r="QQ9" s="95"/>
      <c r="QR9" s="95"/>
      <c r="QS9" s="95"/>
      <c r="QT9" s="95"/>
      <c r="QU9" s="95"/>
      <c r="QV9" s="95"/>
      <c r="QW9" s="95"/>
      <c r="QX9" s="95"/>
      <c r="QY9" s="95"/>
      <c r="QZ9" s="95"/>
      <c r="RA9" s="95"/>
      <c r="RB9" s="95"/>
      <c r="RC9" s="95"/>
      <c r="RD9" s="95"/>
      <c r="RE9" s="95"/>
      <c r="RF9" s="95"/>
      <c r="RG9" s="95"/>
      <c r="RH9" s="95"/>
      <c r="RI9" s="95"/>
      <c r="RJ9" s="95"/>
      <c r="RK9" s="95"/>
      <c r="RL9" s="95"/>
      <c r="RM9" s="95"/>
      <c r="RN9" s="95"/>
      <c r="RO9" s="95"/>
      <c r="RP9" s="95"/>
      <c r="RQ9" s="95"/>
      <c r="RR9" s="95"/>
      <c r="RS9" s="95"/>
      <c r="RT9" s="95"/>
      <c r="RU9" s="95"/>
      <c r="RV9" s="95"/>
      <c r="RW9" s="95"/>
      <c r="RX9" s="95"/>
      <c r="RY9" s="95"/>
      <c r="RZ9" s="95"/>
      <c r="SA9" s="95"/>
      <c r="SB9" s="95"/>
      <c r="SC9" s="95"/>
      <c r="SD9" s="95"/>
      <c r="SE9" s="95"/>
      <c r="SF9" s="95"/>
      <c r="SG9" s="95"/>
      <c r="SH9" s="95"/>
      <c r="SI9" s="95"/>
      <c r="SJ9" s="95"/>
      <c r="SK9" s="95"/>
      <c r="SL9" s="95"/>
      <c r="SM9" s="95"/>
      <c r="SN9" s="95"/>
      <c r="SO9" s="95"/>
      <c r="SP9" s="95"/>
      <c r="SQ9" s="95"/>
      <c r="SR9" s="95"/>
      <c r="SS9" s="95"/>
      <c r="ST9" s="95"/>
      <c r="SU9" s="95"/>
      <c r="SV9" s="95"/>
      <c r="SW9" s="95"/>
      <c r="SX9" s="95"/>
      <c r="SY9" s="95"/>
      <c r="SZ9" s="95"/>
      <c r="TA9" s="95"/>
      <c r="TB9" s="95"/>
      <c r="TC9" s="95"/>
      <c r="TD9" s="95"/>
      <c r="TE9" s="95"/>
      <c r="TF9" s="95"/>
      <c r="TG9" s="95"/>
      <c r="TH9" s="95"/>
      <c r="TI9" s="95"/>
      <c r="TJ9" s="95"/>
      <c r="TK9" s="95"/>
      <c r="TL9" s="95"/>
      <c r="TM9" s="95"/>
      <c r="TN9" s="95"/>
      <c r="TO9" s="95"/>
      <c r="TP9" s="95"/>
      <c r="TQ9" s="95"/>
      <c r="TR9" s="95"/>
      <c r="TS9" s="95"/>
      <c r="TT9" s="95"/>
      <c r="TU9" s="95"/>
      <c r="TV9" s="95"/>
      <c r="TW9" s="95"/>
      <c r="TX9" s="95"/>
      <c r="TY9" s="95"/>
      <c r="TZ9" s="95"/>
      <c r="UA9" s="95"/>
      <c r="UB9" s="95"/>
      <c r="UC9" s="95"/>
      <c r="UD9" s="95"/>
      <c r="UE9" s="95"/>
      <c r="UF9" s="95"/>
      <c r="UG9" s="95"/>
      <c r="UH9" s="95"/>
      <c r="UI9" s="95"/>
      <c r="UJ9" s="95"/>
      <c r="UK9" s="95"/>
      <c r="UL9" s="95"/>
      <c r="UM9" s="95"/>
      <c r="UN9" s="95"/>
      <c r="UO9" s="95"/>
      <c r="UP9" s="95"/>
      <c r="UQ9" s="95"/>
      <c r="UR9" s="95"/>
      <c r="US9" s="95"/>
      <c r="UT9" s="95"/>
      <c r="UU9" s="95"/>
      <c r="UV9" s="95"/>
      <c r="UW9" s="95"/>
      <c r="UX9" s="95"/>
      <c r="UY9" s="95"/>
      <c r="UZ9" s="95"/>
      <c r="VA9" s="95"/>
      <c r="VB9" s="95"/>
      <c r="VC9" s="95"/>
      <c r="VD9" s="95"/>
      <c r="VE9" s="95"/>
      <c r="VF9" s="95"/>
      <c r="VG9" s="95"/>
      <c r="VH9" s="95"/>
      <c r="VI9" s="95"/>
      <c r="VJ9" s="95"/>
      <c r="VK9" s="95"/>
      <c r="VL9" s="95"/>
      <c r="VM9" s="95"/>
      <c r="VN9" s="95"/>
      <c r="VO9" s="95"/>
      <c r="VP9" s="95"/>
      <c r="VQ9" s="95"/>
      <c r="VR9" s="95"/>
      <c r="VS9" s="95"/>
      <c r="VT9" s="95"/>
      <c r="VU9" s="95"/>
      <c r="VV9" s="95"/>
      <c r="VW9" s="95"/>
      <c r="VX9" s="95"/>
      <c r="VY9" s="95"/>
      <c r="VZ9" s="95"/>
      <c r="WA9" s="95"/>
      <c r="WB9" s="95"/>
      <c r="WC9" s="95"/>
      <c r="WD9" s="95"/>
      <c r="WE9" s="95"/>
      <c r="WF9" s="95"/>
      <c r="WG9" s="95"/>
      <c r="WH9" s="95"/>
      <c r="WI9" s="95"/>
      <c r="WJ9" s="95"/>
      <c r="WK9" s="95"/>
      <c r="WL9" s="95"/>
      <c r="WM9" s="95"/>
      <c r="WN9" s="95"/>
      <c r="WO9" s="95"/>
      <c r="WP9" s="95"/>
      <c r="WQ9" s="95"/>
      <c r="WR9" s="95"/>
      <c r="WS9" s="95"/>
      <c r="WT9" s="95"/>
      <c r="WU9" s="95"/>
      <c r="WV9" s="95"/>
      <c r="WW9" s="95"/>
      <c r="WX9" s="95"/>
      <c r="WY9" s="95"/>
      <c r="WZ9" s="95"/>
      <c r="XA9" s="95"/>
      <c r="XB9" s="95"/>
      <c r="XC9" s="95"/>
      <c r="XD9" s="95"/>
      <c r="XE9" s="95"/>
      <c r="XF9" s="95"/>
      <c r="XG9" s="95"/>
      <c r="XH9" s="95"/>
      <c r="XI9" s="95"/>
      <c r="XJ9" s="95"/>
      <c r="XK9" s="95"/>
      <c r="XL9" s="95"/>
      <c r="XM9" s="95"/>
      <c r="XN9" s="95"/>
      <c r="XO9" s="95"/>
      <c r="XP9" s="95"/>
      <c r="XQ9" s="95"/>
      <c r="XR9" s="95"/>
      <c r="XS9" s="95"/>
      <c r="XT9" s="95"/>
      <c r="XU9" s="95"/>
      <c r="XV9" s="95"/>
      <c r="XW9" s="95"/>
      <c r="XX9" s="95"/>
      <c r="XY9" s="95"/>
      <c r="XZ9" s="95"/>
      <c r="YA9" s="95"/>
      <c r="YB9" s="95"/>
      <c r="YC9" s="95"/>
      <c r="YD9" s="95"/>
      <c r="YE9" s="95"/>
      <c r="YF9" s="95"/>
      <c r="YG9" s="95"/>
      <c r="YH9" s="95"/>
      <c r="YI9" s="95"/>
      <c r="YJ9" s="95"/>
      <c r="YK9" s="95"/>
      <c r="YL9" s="95"/>
      <c r="YM9" s="95"/>
      <c r="YN9" s="95"/>
      <c r="YO9" s="95"/>
      <c r="YP9" s="95"/>
      <c r="YQ9" s="95"/>
      <c r="YR9" s="95"/>
      <c r="YS9" s="95"/>
      <c r="YT9" s="95"/>
      <c r="YU9" s="95"/>
      <c r="YV9" s="95"/>
      <c r="YW9" s="95"/>
      <c r="YX9" s="95"/>
      <c r="YY9" s="95"/>
      <c r="YZ9" s="95"/>
      <c r="ZA9" s="95"/>
      <c r="ZB9" s="95"/>
      <c r="ZC9" s="95"/>
      <c r="ZD9" s="95"/>
      <c r="ZE9" s="95"/>
      <c r="ZF9" s="95"/>
      <c r="ZG9" s="95"/>
      <c r="ZH9" s="95"/>
      <c r="ZI9" s="95"/>
      <c r="ZJ9" s="95"/>
      <c r="ZK9" s="95"/>
      <c r="ZL9" s="95"/>
      <c r="ZM9" s="95"/>
      <c r="ZN9" s="95"/>
      <c r="ZO9" s="95"/>
      <c r="ZP9" s="95"/>
      <c r="ZQ9" s="95"/>
      <c r="ZR9" s="95"/>
      <c r="ZS9" s="95"/>
      <c r="ZT9" s="95"/>
      <c r="ZU9" s="95"/>
      <c r="ZV9" s="95"/>
      <c r="ZW9" s="95"/>
      <c r="ZX9" s="95"/>
      <c r="ZY9" s="95"/>
      <c r="ZZ9" s="95"/>
      <c r="AAA9" s="95"/>
      <c r="AAB9" s="95"/>
      <c r="AAC9" s="95"/>
      <c r="AAD9" s="95"/>
      <c r="AAE9" s="95"/>
      <c r="AAF9" s="95"/>
      <c r="AAG9" s="95"/>
      <c r="AAH9" s="95"/>
      <c r="AAI9" s="95"/>
      <c r="AAJ9" s="95"/>
      <c r="AAK9" s="95"/>
      <c r="AAL9" s="95"/>
      <c r="AAM9" s="95"/>
      <c r="AAN9" s="95"/>
      <c r="AAO9" s="95"/>
      <c r="AAP9" s="95"/>
      <c r="AAQ9" s="95"/>
      <c r="AAR9" s="95"/>
      <c r="AAS9" s="95"/>
      <c r="AAT9" s="95"/>
      <c r="AAU9" s="95"/>
      <c r="AAV9" s="95"/>
      <c r="AAW9" s="95"/>
      <c r="AAX9" s="95"/>
      <c r="AAY9" s="95"/>
      <c r="AAZ9" s="95"/>
      <c r="ABA9" s="95"/>
      <c r="ABB9" s="95"/>
      <c r="ABC9" s="95"/>
      <c r="ABD9" s="95"/>
      <c r="ABE9" s="95"/>
      <c r="ABF9" s="95"/>
      <c r="ABG9" s="95"/>
      <c r="ABH9" s="95"/>
      <c r="ABI9" s="95"/>
      <c r="ABJ9" s="95"/>
      <c r="ABK9" s="95"/>
      <c r="ABL9" s="95"/>
      <c r="ABM9" s="95"/>
      <c r="ABN9" s="95"/>
      <c r="ABO9" s="95"/>
      <c r="ABP9" s="95"/>
      <c r="ABQ9" s="95"/>
      <c r="ABR9" s="95"/>
      <c r="ABS9" s="95"/>
      <c r="ABT9" s="95"/>
      <c r="ABU9" s="95"/>
      <c r="ABV9" s="95"/>
      <c r="ABW9" s="95"/>
      <c r="ABX9" s="95"/>
      <c r="ABY9" s="95"/>
      <c r="ABZ9" s="95"/>
      <c r="ACA9" s="95"/>
      <c r="ACB9" s="95"/>
      <c r="ACC9" s="95"/>
      <c r="ACD9" s="95"/>
      <c r="ACE9" s="95"/>
      <c r="ACF9" s="95"/>
      <c r="ACG9" s="95"/>
      <c r="ACH9" s="95"/>
      <c r="ACI9" s="95"/>
      <c r="ACJ9" s="95"/>
      <c r="ACK9" s="95"/>
      <c r="ACL9" s="95"/>
      <c r="ACM9" s="95"/>
      <c r="ACN9" s="95"/>
      <c r="ACO9" s="95"/>
      <c r="ACP9" s="95"/>
      <c r="ACQ9" s="95"/>
      <c r="ACR9" s="95"/>
      <c r="ACS9" s="95"/>
      <c r="ACT9" s="95"/>
      <c r="ACU9" s="95"/>
      <c r="ACV9" s="95"/>
      <c r="ACW9" s="95"/>
      <c r="ACX9" s="95"/>
      <c r="ACY9" s="95"/>
      <c r="ACZ9" s="95"/>
      <c r="ADA9" s="95"/>
      <c r="ADB9" s="95"/>
      <c r="ADC9" s="95"/>
      <c r="ADD9" s="95"/>
      <c r="ADE9" s="95"/>
      <c r="ADF9" s="95"/>
      <c r="ADG9" s="95"/>
      <c r="ADH9" s="95"/>
      <c r="ADI9" s="95"/>
      <c r="ADJ9" s="95"/>
      <c r="ADK9" s="95"/>
      <c r="ADL9" s="95"/>
      <c r="ADM9" s="95"/>
      <c r="ADN9" s="95"/>
      <c r="ADO9" s="95"/>
      <c r="ADP9" s="95"/>
      <c r="ADQ9" s="95"/>
      <c r="ADR9" s="95"/>
      <c r="ADS9" s="95"/>
      <c r="ADT9" s="95"/>
      <c r="ADU9" s="95"/>
      <c r="ADV9" s="95"/>
      <c r="ADW9" s="95"/>
      <c r="ADX9" s="95"/>
      <c r="ADY9" s="95"/>
      <c r="ADZ9" s="95"/>
      <c r="AEA9" s="95"/>
      <c r="AEB9" s="95"/>
      <c r="AEC9" s="95"/>
      <c r="AED9" s="95"/>
      <c r="AEE9" s="95"/>
      <c r="AEF9" s="95"/>
      <c r="AEG9" s="95"/>
      <c r="AEH9" s="95"/>
      <c r="AEI9" s="95"/>
      <c r="AEJ9" s="95"/>
      <c r="AEK9" s="95"/>
      <c r="AEL9" s="95"/>
      <c r="AEM9" s="95"/>
      <c r="AEN9" s="95"/>
      <c r="AEO9" s="95"/>
      <c r="AEP9" s="95"/>
      <c r="AEQ9" s="95"/>
      <c r="AER9" s="95"/>
      <c r="AES9" s="95"/>
      <c r="AET9" s="95"/>
      <c r="AEU9" s="95"/>
      <c r="AEV9" s="95"/>
      <c r="AEW9" s="95"/>
      <c r="AEX9" s="95"/>
      <c r="AEY9" s="95"/>
      <c r="AEZ9" s="95"/>
      <c r="AFA9" s="95"/>
      <c r="AFB9" s="95"/>
      <c r="AFC9" s="95"/>
      <c r="AFD9" s="95"/>
      <c r="AFE9" s="95"/>
      <c r="AFF9" s="95"/>
      <c r="AFG9" s="95"/>
      <c r="AFH9" s="95"/>
      <c r="AFI9" s="95"/>
      <c r="AFJ9" s="95"/>
      <c r="AFK9" s="95"/>
      <c r="AFL9" s="95"/>
      <c r="AFM9" s="95"/>
      <c r="AFN9" s="95"/>
      <c r="AFO9" s="95"/>
      <c r="AFP9" s="95"/>
      <c r="AFQ9" s="95"/>
      <c r="AFR9" s="95"/>
      <c r="AFS9" s="95"/>
      <c r="AFT9" s="95"/>
      <c r="AFU9" s="95"/>
      <c r="AFV9" s="95"/>
      <c r="AFW9" s="95"/>
      <c r="AFX9" s="95"/>
      <c r="AFY9" s="95"/>
      <c r="AFZ9" s="95"/>
      <c r="AGA9" s="95"/>
      <c r="AGB9" s="95"/>
      <c r="AGC9" s="95"/>
      <c r="AGD9" s="95"/>
      <c r="AGE9" s="95"/>
      <c r="AGF9" s="95"/>
      <c r="AGG9" s="95"/>
      <c r="AGH9" s="95"/>
      <c r="AGI9" s="95"/>
      <c r="AGJ9" s="95"/>
      <c r="AGK9" s="95"/>
      <c r="AGL9" s="95"/>
      <c r="AGM9" s="95"/>
      <c r="AGN9" s="95"/>
      <c r="AGO9" s="95"/>
      <c r="AGP9" s="95"/>
      <c r="AGQ9" s="95"/>
      <c r="AGR9" s="95"/>
      <c r="AGS9" s="95"/>
      <c r="AGT9" s="95"/>
      <c r="AGU9" s="95"/>
      <c r="AGV9" s="95"/>
      <c r="AGW9" s="95"/>
      <c r="AGX9" s="95"/>
      <c r="AGY9" s="95"/>
      <c r="AGZ9" s="95"/>
      <c r="AHA9" s="95"/>
      <c r="AHB9" s="95"/>
      <c r="AHC9" s="95"/>
      <c r="AHD9" s="95"/>
      <c r="AHE9" s="95"/>
      <c r="AHF9" s="95"/>
      <c r="AHG9" s="95"/>
      <c r="AHH9" s="95"/>
      <c r="AHI9" s="95"/>
      <c r="AHJ9" s="95"/>
      <c r="AHK9" s="95"/>
      <c r="AHL9" s="95"/>
      <c r="AHM9" s="95"/>
      <c r="AHN9" s="95"/>
      <c r="AHO9" s="95"/>
      <c r="AHP9" s="95"/>
      <c r="AHQ9" s="95"/>
      <c r="AHR9" s="95"/>
      <c r="AHS9" s="95"/>
      <c r="AHT9" s="95"/>
      <c r="AHU9" s="95"/>
      <c r="AHV9" s="95"/>
      <c r="AHW9" s="95"/>
      <c r="AHX9" s="95"/>
      <c r="AHY9" s="95"/>
      <c r="AHZ9" s="95"/>
      <c r="AIA9" s="95"/>
      <c r="AIB9" s="95"/>
      <c r="AIC9" s="95"/>
      <c r="AID9" s="95"/>
      <c r="AIE9" s="95"/>
      <c r="AIF9" s="95"/>
      <c r="AIG9" s="95"/>
      <c r="AIH9" s="95"/>
      <c r="AII9" s="95"/>
      <c r="AIJ9" s="95"/>
      <c r="AIK9" s="95"/>
      <c r="AIL9" s="95"/>
      <c r="AIM9" s="95"/>
      <c r="AIN9" s="95"/>
      <c r="AIO9" s="95"/>
      <c r="AIP9" s="95"/>
      <c r="AIQ9" s="95"/>
      <c r="AIR9" s="95"/>
      <c r="AIS9" s="95"/>
      <c r="AIT9" s="95"/>
      <c r="AIU9" s="95"/>
      <c r="AIV9" s="95"/>
      <c r="AIW9" s="95"/>
      <c r="AIX9" s="95"/>
      <c r="AIY9" s="95"/>
      <c r="AIZ9" s="95"/>
      <c r="AJA9" s="95"/>
      <c r="AJB9" s="95"/>
      <c r="AJC9" s="95"/>
      <c r="AJD9" s="95"/>
      <c r="AJE9" s="95"/>
      <c r="AJF9" s="95"/>
      <c r="AJG9" s="95"/>
      <c r="AJH9" s="95"/>
      <c r="AJI9" s="95"/>
      <c r="AJJ9" s="95"/>
      <c r="AJK9" s="95"/>
      <c r="AJL9" s="95"/>
      <c r="AJM9" s="95"/>
      <c r="AJN9" s="95"/>
      <c r="AJO9" s="95"/>
      <c r="AJP9" s="95"/>
      <c r="AJQ9" s="95"/>
      <c r="AJR9" s="95"/>
      <c r="AJS9" s="95"/>
      <c r="AJT9" s="95"/>
      <c r="AJU9" s="95"/>
      <c r="AJV9" s="95"/>
      <c r="AJW9" s="95"/>
      <c r="AJX9" s="95"/>
      <c r="AJY9" s="95"/>
      <c r="AJZ9" s="95"/>
      <c r="AKA9" s="95"/>
      <c r="AKB9" s="95"/>
      <c r="AKC9" s="95"/>
      <c r="AKD9" s="95"/>
      <c r="AKE9" s="95"/>
      <c r="AKF9" s="95"/>
      <c r="AKG9" s="95"/>
      <c r="AKH9" s="95"/>
      <c r="AKI9" s="95"/>
      <c r="AKJ9" s="95"/>
      <c r="AKK9" s="95"/>
      <c r="AKL9" s="95"/>
      <c r="AKM9" s="95"/>
      <c r="AKN9" s="95"/>
      <c r="AKO9" s="95"/>
      <c r="AKP9" s="95"/>
      <c r="AKQ9" s="95"/>
      <c r="AKR9" s="95"/>
      <c r="AKS9" s="95"/>
      <c r="AKT9" s="95"/>
      <c r="AKU9" s="95"/>
      <c r="AKV9" s="95"/>
      <c r="AKW9" s="95"/>
      <c r="AKX9" s="95"/>
      <c r="AKY9" s="95"/>
      <c r="AKZ9" s="95"/>
      <c r="ALA9" s="95"/>
      <c r="ALB9" s="95"/>
      <c r="ALC9" s="95"/>
      <c r="ALD9" s="95"/>
      <c r="ALE9" s="95"/>
      <c r="ALF9" s="95"/>
      <c r="ALG9" s="95"/>
      <c r="ALH9" s="95"/>
      <c r="ALI9" s="95"/>
      <c r="ALJ9" s="95"/>
      <c r="ALK9" s="95"/>
      <c r="ALL9" s="95"/>
      <c r="ALM9" s="95"/>
      <c r="ALN9" s="95"/>
      <c r="ALO9" s="95"/>
      <c r="ALP9" s="95"/>
      <c r="ALQ9" s="95"/>
      <c r="ALR9" s="95"/>
      <c r="ALS9" s="95"/>
      <c r="ALT9" s="95"/>
      <c r="ALU9" s="95"/>
      <c r="ALV9" s="95"/>
      <c r="ALW9" s="95"/>
      <c r="ALX9" s="95"/>
      <c r="ALY9" s="95"/>
      <c r="ALZ9" s="95"/>
      <c r="AMA9" s="95"/>
      <c r="AMB9" s="95"/>
      <c r="AMC9" s="95"/>
      <c r="AMD9" s="95"/>
      <c r="AME9" s="95"/>
      <c r="AMF9" s="95"/>
      <c r="AMG9" s="95"/>
      <c r="AMH9" s="95"/>
      <c r="AMI9" s="95"/>
      <c r="AMJ9" s="95"/>
    </row>
    <row r="10" spans="1:1024" ht="20.25" x14ac:dyDescent="0.3">
      <c r="A10" s="269"/>
      <c r="B10" s="269"/>
      <c r="C10" s="269"/>
      <c r="D10" s="269"/>
      <c r="E10" s="269"/>
      <c r="F10" s="269"/>
      <c r="G10" s="269"/>
      <c r="H10" s="269"/>
      <c r="I10" s="269"/>
      <c r="J10" s="269"/>
      <c r="K10" s="269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B10" s="95"/>
      <c r="EC10" s="95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  <c r="EO10" s="95"/>
      <c r="EP10" s="95"/>
      <c r="EQ10" s="95"/>
      <c r="ER10" s="95"/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5"/>
      <c r="FF10" s="95"/>
      <c r="FG10" s="95"/>
      <c r="FH10" s="95"/>
      <c r="FI10" s="95"/>
      <c r="FJ10" s="95"/>
      <c r="FK10" s="95"/>
      <c r="FL10" s="95"/>
      <c r="FM10" s="95"/>
      <c r="FN10" s="95"/>
      <c r="FO10" s="95"/>
      <c r="FP10" s="95"/>
      <c r="FQ10" s="95"/>
      <c r="FR10" s="95"/>
      <c r="FS10" s="95"/>
      <c r="FT10" s="95"/>
      <c r="FU10" s="95"/>
      <c r="FV10" s="95"/>
      <c r="FW10" s="95"/>
      <c r="FX10" s="95"/>
      <c r="FY10" s="95"/>
      <c r="FZ10" s="95"/>
      <c r="GA10" s="95"/>
      <c r="GB10" s="95"/>
      <c r="GC10" s="95"/>
      <c r="GD10" s="95"/>
      <c r="GE10" s="95"/>
      <c r="GF10" s="95"/>
      <c r="GG10" s="95"/>
      <c r="GH10" s="95"/>
      <c r="GI10" s="95"/>
      <c r="GJ10" s="95"/>
      <c r="GK10" s="95"/>
      <c r="GL10" s="95"/>
      <c r="GM10" s="95"/>
      <c r="GN10" s="95"/>
      <c r="GO10" s="95"/>
      <c r="GP10" s="95"/>
      <c r="GQ10" s="95"/>
      <c r="GR10" s="95"/>
      <c r="GS10" s="95"/>
      <c r="GT10" s="95"/>
      <c r="GU10" s="95"/>
      <c r="GV10" s="95"/>
      <c r="GW10" s="95"/>
      <c r="GX10" s="95"/>
      <c r="GY10" s="95"/>
      <c r="GZ10" s="95"/>
      <c r="HA10" s="95"/>
      <c r="HB10" s="95"/>
      <c r="HC10" s="95"/>
      <c r="HD10" s="95"/>
      <c r="HE10" s="95"/>
      <c r="HF10" s="95"/>
      <c r="HG10" s="95"/>
      <c r="HH10" s="95"/>
      <c r="HI10" s="95"/>
      <c r="HJ10" s="95"/>
      <c r="HK10" s="95"/>
      <c r="HL10" s="95"/>
      <c r="HM10" s="95"/>
      <c r="HN10" s="95"/>
      <c r="HO10" s="95"/>
      <c r="HP10" s="95"/>
      <c r="HQ10" s="95"/>
      <c r="HR10" s="95"/>
      <c r="HS10" s="95"/>
      <c r="HT10" s="95"/>
      <c r="HU10" s="95"/>
      <c r="HV10" s="95"/>
      <c r="HW10" s="95"/>
      <c r="HX10" s="95"/>
      <c r="HY10" s="95"/>
      <c r="HZ10" s="95"/>
      <c r="IA10" s="95"/>
      <c r="IB10" s="95"/>
      <c r="IC10" s="95"/>
      <c r="ID10" s="95"/>
      <c r="IE10" s="95"/>
      <c r="IF10" s="95"/>
      <c r="IG10" s="95"/>
      <c r="IH10" s="95"/>
      <c r="II10" s="95"/>
      <c r="IJ10" s="95"/>
      <c r="IK10" s="95"/>
      <c r="IL10" s="95"/>
      <c r="IM10" s="95"/>
      <c r="IN10" s="95"/>
      <c r="IO10" s="95"/>
      <c r="IP10" s="95"/>
      <c r="IQ10" s="95"/>
      <c r="IR10" s="95"/>
      <c r="IS10" s="95"/>
      <c r="IT10" s="95"/>
      <c r="IU10" s="95"/>
      <c r="IV10" s="95"/>
      <c r="IW10" s="95"/>
      <c r="IX10" s="95"/>
      <c r="IY10" s="95"/>
      <c r="IZ10" s="95"/>
      <c r="JA10" s="95"/>
      <c r="JB10" s="95"/>
      <c r="JC10" s="95"/>
      <c r="JD10" s="95"/>
      <c r="JE10" s="95"/>
      <c r="JF10" s="95"/>
      <c r="JG10" s="95"/>
      <c r="JH10" s="95"/>
      <c r="JI10" s="95"/>
      <c r="JJ10" s="95"/>
      <c r="JK10" s="95"/>
      <c r="JL10" s="95"/>
      <c r="JM10" s="95"/>
      <c r="JN10" s="95"/>
      <c r="JO10" s="95"/>
      <c r="JP10" s="95"/>
      <c r="JQ10" s="95"/>
      <c r="JR10" s="95"/>
      <c r="JS10" s="95"/>
      <c r="JT10" s="95"/>
      <c r="JU10" s="95"/>
      <c r="JV10" s="95"/>
      <c r="JW10" s="95"/>
      <c r="JX10" s="95"/>
      <c r="JY10" s="95"/>
      <c r="JZ10" s="95"/>
      <c r="KA10" s="95"/>
      <c r="KB10" s="95"/>
      <c r="KC10" s="95"/>
      <c r="KD10" s="95"/>
      <c r="KE10" s="95"/>
      <c r="KF10" s="95"/>
      <c r="KG10" s="95"/>
      <c r="KH10" s="95"/>
      <c r="KI10" s="95"/>
      <c r="KJ10" s="95"/>
      <c r="KK10" s="95"/>
      <c r="KL10" s="95"/>
      <c r="KM10" s="95"/>
      <c r="KN10" s="95"/>
      <c r="KO10" s="95"/>
      <c r="KP10" s="95"/>
      <c r="KQ10" s="95"/>
      <c r="KR10" s="95"/>
      <c r="KS10" s="95"/>
      <c r="KT10" s="95"/>
      <c r="KU10" s="95"/>
      <c r="KV10" s="95"/>
      <c r="KW10" s="95"/>
      <c r="KX10" s="95"/>
      <c r="KY10" s="95"/>
      <c r="KZ10" s="95"/>
      <c r="LA10" s="95"/>
      <c r="LB10" s="95"/>
      <c r="LC10" s="95"/>
      <c r="LD10" s="95"/>
      <c r="LE10" s="95"/>
      <c r="LF10" s="95"/>
      <c r="LG10" s="95"/>
      <c r="LH10" s="95"/>
      <c r="LI10" s="95"/>
      <c r="LJ10" s="95"/>
      <c r="LK10" s="95"/>
      <c r="LL10" s="95"/>
      <c r="LM10" s="95"/>
      <c r="LN10" s="95"/>
      <c r="LO10" s="95"/>
      <c r="LP10" s="95"/>
      <c r="LQ10" s="95"/>
      <c r="LR10" s="95"/>
      <c r="LS10" s="95"/>
      <c r="LT10" s="95"/>
      <c r="LU10" s="95"/>
      <c r="LV10" s="95"/>
      <c r="LW10" s="95"/>
      <c r="LX10" s="95"/>
      <c r="LY10" s="95"/>
      <c r="LZ10" s="95"/>
      <c r="MA10" s="95"/>
      <c r="MB10" s="95"/>
      <c r="MC10" s="95"/>
      <c r="MD10" s="95"/>
      <c r="ME10" s="95"/>
      <c r="MF10" s="95"/>
      <c r="MG10" s="95"/>
      <c r="MH10" s="95"/>
      <c r="MI10" s="95"/>
      <c r="MJ10" s="95"/>
      <c r="MK10" s="95"/>
      <c r="ML10" s="95"/>
      <c r="MM10" s="95"/>
      <c r="MN10" s="95"/>
      <c r="MO10" s="95"/>
      <c r="MP10" s="95"/>
      <c r="MQ10" s="95"/>
      <c r="MR10" s="95"/>
      <c r="MS10" s="95"/>
      <c r="MT10" s="95"/>
      <c r="MU10" s="95"/>
      <c r="MV10" s="95"/>
      <c r="MW10" s="95"/>
      <c r="MX10" s="95"/>
      <c r="MY10" s="95"/>
      <c r="MZ10" s="95"/>
      <c r="NA10" s="95"/>
      <c r="NB10" s="95"/>
      <c r="NC10" s="95"/>
      <c r="ND10" s="95"/>
      <c r="NE10" s="95"/>
      <c r="NF10" s="95"/>
      <c r="NG10" s="95"/>
      <c r="NH10" s="95"/>
      <c r="NI10" s="95"/>
      <c r="NJ10" s="95"/>
      <c r="NK10" s="95"/>
      <c r="NL10" s="95"/>
      <c r="NM10" s="95"/>
      <c r="NN10" s="95"/>
      <c r="NO10" s="95"/>
      <c r="NP10" s="95"/>
      <c r="NQ10" s="95"/>
      <c r="NR10" s="95"/>
      <c r="NS10" s="95"/>
      <c r="NT10" s="95"/>
      <c r="NU10" s="95"/>
      <c r="NV10" s="95"/>
      <c r="NW10" s="95"/>
      <c r="NX10" s="95"/>
      <c r="NY10" s="95"/>
      <c r="NZ10" s="95"/>
      <c r="OA10" s="95"/>
      <c r="OB10" s="95"/>
      <c r="OC10" s="95"/>
      <c r="OD10" s="95"/>
      <c r="OE10" s="95"/>
      <c r="OF10" s="95"/>
      <c r="OG10" s="95"/>
      <c r="OH10" s="95"/>
      <c r="OI10" s="95"/>
      <c r="OJ10" s="95"/>
      <c r="OK10" s="95"/>
      <c r="OL10" s="95"/>
      <c r="OM10" s="95"/>
      <c r="ON10" s="95"/>
      <c r="OO10" s="95"/>
      <c r="OP10" s="95"/>
      <c r="OQ10" s="95"/>
      <c r="OR10" s="95"/>
      <c r="OS10" s="95"/>
      <c r="OT10" s="95"/>
      <c r="OU10" s="95"/>
      <c r="OV10" s="95"/>
      <c r="OW10" s="95"/>
      <c r="OX10" s="95"/>
      <c r="OY10" s="95"/>
      <c r="OZ10" s="95"/>
      <c r="PA10" s="95"/>
      <c r="PB10" s="95"/>
      <c r="PC10" s="95"/>
      <c r="PD10" s="95"/>
      <c r="PE10" s="95"/>
      <c r="PF10" s="95"/>
      <c r="PG10" s="95"/>
      <c r="PH10" s="95"/>
      <c r="PI10" s="95"/>
      <c r="PJ10" s="95"/>
      <c r="PK10" s="95"/>
      <c r="PL10" s="95"/>
      <c r="PM10" s="95"/>
      <c r="PN10" s="95"/>
      <c r="PO10" s="95"/>
      <c r="PP10" s="95"/>
      <c r="PQ10" s="95"/>
      <c r="PR10" s="95"/>
      <c r="PS10" s="95"/>
      <c r="PT10" s="95"/>
      <c r="PU10" s="95"/>
      <c r="PV10" s="95"/>
      <c r="PW10" s="95"/>
      <c r="PX10" s="95"/>
      <c r="PY10" s="95"/>
      <c r="PZ10" s="95"/>
      <c r="QA10" s="95"/>
      <c r="QB10" s="95"/>
      <c r="QC10" s="95"/>
      <c r="QD10" s="95"/>
      <c r="QE10" s="95"/>
      <c r="QF10" s="95"/>
      <c r="QG10" s="95"/>
      <c r="QH10" s="95"/>
      <c r="QI10" s="95"/>
      <c r="QJ10" s="95"/>
      <c r="QK10" s="95"/>
      <c r="QL10" s="95"/>
      <c r="QM10" s="95"/>
      <c r="QN10" s="95"/>
      <c r="QO10" s="95"/>
      <c r="QP10" s="95"/>
      <c r="QQ10" s="95"/>
      <c r="QR10" s="95"/>
      <c r="QS10" s="95"/>
      <c r="QT10" s="95"/>
      <c r="QU10" s="95"/>
      <c r="QV10" s="95"/>
      <c r="QW10" s="95"/>
      <c r="QX10" s="95"/>
      <c r="QY10" s="95"/>
      <c r="QZ10" s="95"/>
      <c r="RA10" s="95"/>
      <c r="RB10" s="95"/>
      <c r="RC10" s="95"/>
      <c r="RD10" s="95"/>
      <c r="RE10" s="95"/>
      <c r="RF10" s="95"/>
      <c r="RG10" s="95"/>
      <c r="RH10" s="95"/>
      <c r="RI10" s="95"/>
      <c r="RJ10" s="95"/>
      <c r="RK10" s="95"/>
      <c r="RL10" s="95"/>
      <c r="RM10" s="95"/>
      <c r="RN10" s="95"/>
      <c r="RO10" s="95"/>
      <c r="RP10" s="95"/>
      <c r="RQ10" s="95"/>
      <c r="RR10" s="95"/>
      <c r="RS10" s="95"/>
      <c r="RT10" s="95"/>
      <c r="RU10" s="95"/>
      <c r="RV10" s="95"/>
      <c r="RW10" s="95"/>
      <c r="RX10" s="95"/>
      <c r="RY10" s="95"/>
      <c r="RZ10" s="95"/>
      <c r="SA10" s="95"/>
      <c r="SB10" s="95"/>
      <c r="SC10" s="95"/>
      <c r="SD10" s="95"/>
      <c r="SE10" s="95"/>
      <c r="SF10" s="95"/>
      <c r="SG10" s="95"/>
      <c r="SH10" s="95"/>
      <c r="SI10" s="95"/>
      <c r="SJ10" s="95"/>
      <c r="SK10" s="95"/>
      <c r="SL10" s="95"/>
      <c r="SM10" s="95"/>
      <c r="SN10" s="95"/>
      <c r="SO10" s="95"/>
      <c r="SP10" s="95"/>
      <c r="SQ10" s="95"/>
      <c r="SR10" s="95"/>
      <c r="SS10" s="95"/>
      <c r="ST10" s="95"/>
      <c r="SU10" s="95"/>
      <c r="SV10" s="95"/>
      <c r="SW10" s="95"/>
      <c r="SX10" s="95"/>
      <c r="SY10" s="95"/>
      <c r="SZ10" s="95"/>
      <c r="TA10" s="95"/>
      <c r="TB10" s="95"/>
      <c r="TC10" s="95"/>
      <c r="TD10" s="95"/>
      <c r="TE10" s="95"/>
      <c r="TF10" s="95"/>
      <c r="TG10" s="95"/>
      <c r="TH10" s="95"/>
      <c r="TI10" s="95"/>
      <c r="TJ10" s="95"/>
      <c r="TK10" s="95"/>
      <c r="TL10" s="95"/>
      <c r="TM10" s="95"/>
      <c r="TN10" s="95"/>
      <c r="TO10" s="95"/>
      <c r="TP10" s="95"/>
      <c r="TQ10" s="95"/>
      <c r="TR10" s="95"/>
      <c r="TS10" s="95"/>
      <c r="TT10" s="95"/>
      <c r="TU10" s="95"/>
      <c r="TV10" s="95"/>
      <c r="TW10" s="95"/>
      <c r="TX10" s="95"/>
      <c r="TY10" s="95"/>
      <c r="TZ10" s="95"/>
      <c r="UA10" s="95"/>
      <c r="UB10" s="95"/>
      <c r="UC10" s="95"/>
      <c r="UD10" s="95"/>
      <c r="UE10" s="95"/>
      <c r="UF10" s="95"/>
      <c r="UG10" s="95"/>
      <c r="UH10" s="95"/>
      <c r="UI10" s="95"/>
      <c r="UJ10" s="95"/>
      <c r="UK10" s="95"/>
      <c r="UL10" s="95"/>
      <c r="UM10" s="95"/>
      <c r="UN10" s="95"/>
      <c r="UO10" s="95"/>
      <c r="UP10" s="95"/>
      <c r="UQ10" s="95"/>
      <c r="UR10" s="95"/>
      <c r="US10" s="95"/>
      <c r="UT10" s="95"/>
      <c r="UU10" s="95"/>
      <c r="UV10" s="95"/>
      <c r="UW10" s="95"/>
      <c r="UX10" s="95"/>
      <c r="UY10" s="95"/>
      <c r="UZ10" s="95"/>
      <c r="VA10" s="95"/>
      <c r="VB10" s="95"/>
      <c r="VC10" s="95"/>
      <c r="VD10" s="95"/>
      <c r="VE10" s="95"/>
      <c r="VF10" s="95"/>
      <c r="VG10" s="95"/>
      <c r="VH10" s="95"/>
      <c r="VI10" s="95"/>
      <c r="VJ10" s="95"/>
      <c r="VK10" s="95"/>
      <c r="VL10" s="95"/>
      <c r="VM10" s="95"/>
      <c r="VN10" s="95"/>
      <c r="VO10" s="95"/>
      <c r="VP10" s="95"/>
      <c r="VQ10" s="95"/>
      <c r="VR10" s="95"/>
      <c r="VS10" s="95"/>
      <c r="VT10" s="95"/>
      <c r="VU10" s="95"/>
      <c r="VV10" s="95"/>
      <c r="VW10" s="95"/>
      <c r="VX10" s="95"/>
      <c r="VY10" s="95"/>
      <c r="VZ10" s="95"/>
      <c r="WA10" s="95"/>
      <c r="WB10" s="95"/>
      <c r="WC10" s="95"/>
      <c r="WD10" s="95"/>
      <c r="WE10" s="95"/>
      <c r="WF10" s="95"/>
      <c r="WG10" s="95"/>
      <c r="WH10" s="95"/>
      <c r="WI10" s="95"/>
      <c r="WJ10" s="95"/>
      <c r="WK10" s="95"/>
      <c r="WL10" s="95"/>
      <c r="WM10" s="95"/>
      <c r="WN10" s="95"/>
      <c r="WO10" s="95"/>
      <c r="WP10" s="95"/>
      <c r="WQ10" s="95"/>
      <c r="WR10" s="95"/>
      <c r="WS10" s="95"/>
      <c r="WT10" s="95"/>
      <c r="WU10" s="95"/>
      <c r="WV10" s="95"/>
      <c r="WW10" s="95"/>
      <c r="WX10" s="95"/>
      <c r="WY10" s="95"/>
      <c r="WZ10" s="95"/>
      <c r="XA10" s="95"/>
      <c r="XB10" s="95"/>
      <c r="XC10" s="95"/>
      <c r="XD10" s="95"/>
      <c r="XE10" s="95"/>
      <c r="XF10" s="95"/>
      <c r="XG10" s="95"/>
      <c r="XH10" s="95"/>
      <c r="XI10" s="95"/>
      <c r="XJ10" s="95"/>
      <c r="XK10" s="95"/>
      <c r="XL10" s="95"/>
      <c r="XM10" s="95"/>
      <c r="XN10" s="95"/>
      <c r="XO10" s="95"/>
      <c r="XP10" s="95"/>
      <c r="XQ10" s="95"/>
      <c r="XR10" s="95"/>
      <c r="XS10" s="95"/>
      <c r="XT10" s="95"/>
      <c r="XU10" s="95"/>
      <c r="XV10" s="95"/>
      <c r="XW10" s="95"/>
      <c r="XX10" s="95"/>
      <c r="XY10" s="95"/>
      <c r="XZ10" s="95"/>
      <c r="YA10" s="95"/>
      <c r="YB10" s="95"/>
      <c r="YC10" s="95"/>
      <c r="YD10" s="95"/>
      <c r="YE10" s="95"/>
      <c r="YF10" s="95"/>
      <c r="YG10" s="95"/>
      <c r="YH10" s="95"/>
      <c r="YI10" s="95"/>
      <c r="YJ10" s="95"/>
      <c r="YK10" s="95"/>
      <c r="YL10" s="95"/>
      <c r="YM10" s="95"/>
      <c r="YN10" s="95"/>
      <c r="YO10" s="95"/>
      <c r="YP10" s="95"/>
      <c r="YQ10" s="95"/>
      <c r="YR10" s="95"/>
      <c r="YS10" s="95"/>
      <c r="YT10" s="95"/>
      <c r="YU10" s="95"/>
      <c r="YV10" s="95"/>
      <c r="YW10" s="95"/>
      <c r="YX10" s="95"/>
      <c r="YY10" s="95"/>
      <c r="YZ10" s="95"/>
      <c r="ZA10" s="95"/>
      <c r="ZB10" s="95"/>
      <c r="ZC10" s="95"/>
      <c r="ZD10" s="95"/>
      <c r="ZE10" s="95"/>
      <c r="ZF10" s="95"/>
      <c r="ZG10" s="95"/>
      <c r="ZH10" s="95"/>
      <c r="ZI10" s="95"/>
      <c r="ZJ10" s="95"/>
      <c r="ZK10" s="95"/>
      <c r="ZL10" s="95"/>
      <c r="ZM10" s="95"/>
      <c r="ZN10" s="95"/>
      <c r="ZO10" s="95"/>
      <c r="ZP10" s="95"/>
      <c r="ZQ10" s="95"/>
      <c r="ZR10" s="95"/>
      <c r="ZS10" s="95"/>
      <c r="ZT10" s="95"/>
      <c r="ZU10" s="95"/>
      <c r="ZV10" s="95"/>
      <c r="ZW10" s="95"/>
      <c r="ZX10" s="95"/>
      <c r="ZY10" s="95"/>
      <c r="ZZ10" s="95"/>
      <c r="AAA10" s="95"/>
      <c r="AAB10" s="95"/>
      <c r="AAC10" s="95"/>
      <c r="AAD10" s="95"/>
      <c r="AAE10" s="95"/>
      <c r="AAF10" s="95"/>
      <c r="AAG10" s="95"/>
      <c r="AAH10" s="95"/>
      <c r="AAI10" s="95"/>
      <c r="AAJ10" s="95"/>
      <c r="AAK10" s="95"/>
      <c r="AAL10" s="95"/>
      <c r="AAM10" s="95"/>
      <c r="AAN10" s="95"/>
      <c r="AAO10" s="95"/>
      <c r="AAP10" s="95"/>
      <c r="AAQ10" s="95"/>
      <c r="AAR10" s="95"/>
      <c r="AAS10" s="95"/>
      <c r="AAT10" s="95"/>
      <c r="AAU10" s="95"/>
      <c r="AAV10" s="95"/>
      <c r="AAW10" s="95"/>
      <c r="AAX10" s="95"/>
      <c r="AAY10" s="95"/>
      <c r="AAZ10" s="95"/>
      <c r="ABA10" s="95"/>
      <c r="ABB10" s="95"/>
      <c r="ABC10" s="95"/>
      <c r="ABD10" s="95"/>
      <c r="ABE10" s="95"/>
      <c r="ABF10" s="95"/>
      <c r="ABG10" s="95"/>
      <c r="ABH10" s="95"/>
      <c r="ABI10" s="95"/>
      <c r="ABJ10" s="95"/>
      <c r="ABK10" s="95"/>
      <c r="ABL10" s="95"/>
      <c r="ABM10" s="95"/>
      <c r="ABN10" s="95"/>
      <c r="ABO10" s="95"/>
      <c r="ABP10" s="95"/>
      <c r="ABQ10" s="95"/>
      <c r="ABR10" s="95"/>
      <c r="ABS10" s="95"/>
      <c r="ABT10" s="95"/>
      <c r="ABU10" s="95"/>
      <c r="ABV10" s="95"/>
      <c r="ABW10" s="95"/>
      <c r="ABX10" s="95"/>
      <c r="ABY10" s="95"/>
      <c r="ABZ10" s="95"/>
      <c r="ACA10" s="95"/>
      <c r="ACB10" s="95"/>
      <c r="ACC10" s="95"/>
      <c r="ACD10" s="95"/>
      <c r="ACE10" s="95"/>
      <c r="ACF10" s="95"/>
      <c r="ACG10" s="95"/>
      <c r="ACH10" s="95"/>
      <c r="ACI10" s="95"/>
      <c r="ACJ10" s="95"/>
      <c r="ACK10" s="95"/>
      <c r="ACL10" s="95"/>
      <c r="ACM10" s="95"/>
      <c r="ACN10" s="95"/>
      <c r="ACO10" s="95"/>
      <c r="ACP10" s="95"/>
      <c r="ACQ10" s="95"/>
      <c r="ACR10" s="95"/>
      <c r="ACS10" s="95"/>
      <c r="ACT10" s="95"/>
      <c r="ACU10" s="95"/>
      <c r="ACV10" s="95"/>
      <c r="ACW10" s="95"/>
      <c r="ACX10" s="95"/>
      <c r="ACY10" s="95"/>
      <c r="ACZ10" s="95"/>
      <c r="ADA10" s="95"/>
      <c r="ADB10" s="95"/>
      <c r="ADC10" s="95"/>
      <c r="ADD10" s="95"/>
      <c r="ADE10" s="95"/>
      <c r="ADF10" s="95"/>
      <c r="ADG10" s="95"/>
      <c r="ADH10" s="95"/>
      <c r="ADI10" s="95"/>
      <c r="ADJ10" s="95"/>
      <c r="ADK10" s="95"/>
      <c r="ADL10" s="95"/>
      <c r="ADM10" s="95"/>
      <c r="ADN10" s="95"/>
      <c r="ADO10" s="95"/>
      <c r="ADP10" s="95"/>
      <c r="ADQ10" s="95"/>
      <c r="ADR10" s="95"/>
      <c r="ADS10" s="95"/>
      <c r="ADT10" s="95"/>
      <c r="ADU10" s="95"/>
      <c r="ADV10" s="95"/>
      <c r="ADW10" s="95"/>
      <c r="ADX10" s="95"/>
      <c r="ADY10" s="95"/>
      <c r="ADZ10" s="95"/>
      <c r="AEA10" s="95"/>
      <c r="AEB10" s="95"/>
      <c r="AEC10" s="95"/>
      <c r="AED10" s="95"/>
      <c r="AEE10" s="95"/>
      <c r="AEF10" s="95"/>
      <c r="AEG10" s="95"/>
      <c r="AEH10" s="95"/>
      <c r="AEI10" s="95"/>
      <c r="AEJ10" s="95"/>
      <c r="AEK10" s="95"/>
      <c r="AEL10" s="95"/>
      <c r="AEM10" s="95"/>
      <c r="AEN10" s="95"/>
      <c r="AEO10" s="95"/>
      <c r="AEP10" s="95"/>
      <c r="AEQ10" s="95"/>
      <c r="AER10" s="95"/>
      <c r="AES10" s="95"/>
      <c r="AET10" s="95"/>
      <c r="AEU10" s="95"/>
      <c r="AEV10" s="95"/>
      <c r="AEW10" s="95"/>
      <c r="AEX10" s="95"/>
      <c r="AEY10" s="95"/>
      <c r="AEZ10" s="95"/>
      <c r="AFA10" s="95"/>
      <c r="AFB10" s="95"/>
      <c r="AFC10" s="95"/>
      <c r="AFD10" s="95"/>
      <c r="AFE10" s="95"/>
      <c r="AFF10" s="95"/>
      <c r="AFG10" s="95"/>
      <c r="AFH10" s="95"/>
      <c r="AFI10" s="95"/>
      <c r="AFJ10" s="95"/>
      <c r="AFK10" s="95"/>
      <c r="AFL10" s="95"/>
      <c r="AFM10" s="95"/>
      <c r="AFN10" s="95"/>
      <c r="AFO10" s="95"/>
      <c r="AFP10" s="95"/>
      <c r="AFQ10" s="95"/>
      <c r="AFR10" s="95"/>
      <c r="AFS10" s="95"/>
      <c r="AFT10" s="95"/>
      <c r="AFU10" s="95"/>
      <c r="AFV10" s="95"/>
      <c r="AFW10" s="95"/>
      <c r="AFX10" s="95"/>
      <c r="AFY10" s="95"/>
      <c r="AFZ10" s="95"/>
      <c r="AGA10" s="95"/>
      <c r="AGB10" s="95"/>
      <c r="AGC10" s="95"/>
      <c r="AGD10" s="95"/>
      <c r="AGE10" s="95"/>
      <c r="AGF10" s="95"/>
      <c r="AGG10" s="95"/>
      <c r="AGH10" s="95"/>
      <c r="AGI10" s="95"/>
      <c r="AGJ10" s="95"/>
      <c r="AGK10" s="95"/>
      <c r="AGL10" s="95"/>
      <c r="AGM10" s="95"/>
      <c r="AGN10" s="95"/>
      <c r="AGO10" s="95"/>
      <c r="AGP10" s="95"/>
      <c r="AGQ10" s="95"/>
      <c r="AGR10" s="95"/>
      <c r="AGS10" s="95"/>
      <c r="AGT10" s="95"/>
      <c r="AGU10" s="95"/>
      <c r="AGV10" s="95"/>
      <c r="AGW10" s="95"/>
      <c r="AGX10" s="95"/>
      <c r="AGY10" s="95"/>
      <c r="AGZ10" s="95"/>
      <c r="AHA10" s="95"/>
      <c r="AHB10" s="95"/>
      <c r="AHC10" s="95"/>
      <c r="AHD10" s="95"/>
      <c r="AHE10" s="95"/>
      <c r="AHF10" s="95"/>
      <c r="AHG10" s="95"/>
      <c r="AHH10" s="95"/>
      <c r="AHI10" s="95"/>
      <c r="AHJ10" s="95"/>
      <c r="AHK10" s="95"/>
      <c r="AHL10" s="95"/>
      <c r="AHM10" s="95"/>
      <c r="AHN10" s="95"/>
      <c r="AHO10" s="95"/>
      <c r="AHP10" s="95"/>
      <c r="AHQ10" s="95"/>
      <c r="AHR10" s="95"/>
      <c r="AHS10" s="95"/>
      <c r="AHT10" s="95"/>
      <c r="AHU10" s="95"/>
      <c r="AHV10" s="95"/>
      <c r="AHW10" s="95"/>
      <c r="AHX10" s="95"/>
      <c r="AHY10" s="95"/>
      <c r="AHZ10" s="95"/>
      <c r="AIA10" s="95"/>
      <c r="AIB10" s="95"/>
      <c r="AIC10" s="95"/>
      <c r="AID10" s="95"/>
      <c r="AIE10" s="95"/>
      <c r="AIF10" s="95"/>
      <c r="AIG10" s="95"/>
      <c r="AIH10" s="95"/>
      <c r="AII10" s="95"/>
      <c r="AIJ10" s="95"/>
      <c r="AIK10" s="95"/>
      <c r="AIL10" s="95"/>
      <c r="AIM10" s="95"/>
      <c r="AIN10" s="95"/>
      <c r="AIO10" s="95"/>
      <c r="AIP10" s="95"/>
      <c r="AIQ10" s="95"/>
      <c r="AIR10" s="95"/>
      <c r="AIS10" s="95"/>
      <c r="AIT10" s="95"/>
      <c r="AIU10" s="95"/>
      <c r="AIV10" s="95"/>
      <c r="AIW10" s="95"/>
      <c r="AIX10" s="95"/>
      <c r="AIY10" s="95"/>
      <c r="AIZ10" s="95"/>
      <c r="AJA10" s="95"/>
      <c r="AJB10" s="95"/>
      <c r="AJC10" s="95"/>
      <c r="AJD10" s="95"/>
      <c r="AJE10" s="95"/>
      <c r="AJF10" s="95"/>
      <c r="AJG10" s="95"/>
      <c r="AJH10" s="95"/>
      <c r="AJI10" s="95"/>
      <c r="AJJ10" s="95"/>
      <c r="AJK10" s="95"/>
      <c r="AJL10" s="95"/>
      <c r="AJM10" s="95"/>
      <c r="AJN10" s="95"/>
      <c r="AJO10" s="95"/>
      <c r="AJP10" s="95"/>
      <c r="AJQ10" s="95"/>
      <c r="AJR10" s="95"/>
      <c r="AJS10" s="95"/>
      <c r="AJT10" s="95"/>
      <c r="AJU10" s="95"/>
      <c r="AJV10" s="95"/>
      <c r="AJW10" s="95"/>
      <c r="AJX10" s="95"/>
      <c r="AJY10" s="95"/>
      <c r="AJZ10" s="95"/>
      <c r="AKA10" s="95"/>
      <c r="AKB10" s="95"/>
      <c r="AKC10" s="95"/>
      <c r="AKD10" s="95"/>
      <c r="AKE10" s="95"/>
      <c r="AKF10" s="95"/>
      <c r="AKG10" s="95"/>
      <c r="AKH10" s="95"/>
      <c r="AKI10" s="95"/>
      <c r="AKJ10" s="95"/>
      <c r="AKK10" s="95"/>
      <c r="AKL10" s="95"/>
      <c r="AKM10" s="95"/>
      <c r="AKN10" s="95"/>
      <c r="AKO10" s="95"/>
      <c r="AKP10" s="95"/>
      <c r="AKQ10" s="95"/>
      <c r="AKR10" s="95"/>
      <c r="AKS10" s="95"/>
      <c r="AKT10" s="95"/>
      <c r="AKU10" s="95"/>
      <c r="AKV10" s="95"/>
      <c r="AKW10" s="95"/>
      <c r="AKX10" s="95"/>
      <c r="AKY10" s="95"/>
      <c r="AKZ10" s="95"/>
      <c r="ALA10" s="95"/>
      <c r="ALB10" s="95"/>
      <c r="ALC10" s="95"/>
      <c r="ALD10" s="95"/>
      <c r="ALE10" s="95"/>
      <c r="ALF10" s="95"/>
      <c r="ALG10" s="95"/>
      <c r="ALH10" s="95"/>
      <c r="ALI10" s="95"/>
      <c r="ALJ10" s="95"/>
      <c r="ALK10" s="95"/>
      <c r="ALL10" s="95"/>
      <c r="ALM10" s="95"/>
      <c r="ALN10" s="95"/>
      <c r="ALO10" s="95"/>
      <c r="ALP10" s="95"/>
      <c r="ALQ10" s="95"/>
      <c r="ALR10" s="95"/>
      <c r="ALS10" s="95"/>
      <c r="ALT10" s="95"/>
      <c r="ALU10" s="95"/>
      <c r="ALV10" s="95"/>
      <c r="ALW10" s="95"/>
      <c r="ALX10" s="95"/>
      <c r="ALY10" s="95"/>
      <c r="ALZ10" s="95"/>
      <c r="AMA10" s="95"/>
      <c r="AMB10" s="95"/>
      <c r="AMC10" s="95"/>
      <c r="AMD10" s="95"/>
      <c r="AME10" s="95"/>
      <c r="AMF10" s="95"/>
      <c r="AMG10" s="95"/>
      <c r="AMH10" s="95"/>
      <c r="AMI10" s="95"/>
      <c r="AMJ10" s="95"/>
    </row>
    <row r="11" spans="1:1024" ht="20.25" x14ac:dyDescent="0.2">
      <c r="A11" s="167"/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B11" s="95"/>
      <c r="EC11" s="95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95"/>
      <c r="EO11" s="95"/>
      <c r="EP11" s="95"/>
      <c r="EQ11" s="95"/>
      <c r="ER11" s="95"/>
      <c r="ES11" s="95"/>
      <c r="ET11" s="95"/>
      <c r="EU11" s="95"/>
      <c r="EV11" s="95"/>
      <c r="EW11" s="95"/>
      <c r="EX11" s="95"/>
      <c r="EY11" s="95"/>
      <c r="EZ11" s="95"/>
      <c r="FA11" s="95"/>
      <c r="FB11" s="95"/>
      <c r="FC11" s="95"/>
      <c r="FD11" s="95"/>
      <c r="FE11" s="95"/>
      <c r="FF11" s="95"/>
      <c r="FG11" s="95"/>
      <c r="FH11" s="95"/>
      <c r="FI11" s="95"/>
      <c r="FJ11" s="95"/>
      <c r="FK11" s="95"/>
      <c r="FL11" s="95"/>
      <c r="FM11" s="95"/>
      <c r="FN11" s="95"/>
      <c r="FO11" s="95"/>
      <c r="FP11" s="95"/>
      <c r="FQ11" s="95"/>
      <c r="FR11" s="95"/>
      <c r="FS11" s="95"/>
      <c r="FT11" s="95"/>
      <c r="FU11" s="95"/>
      <c r="FV11" s="95"/>
      <c r="FW11" s="95"/>
      <c r="FX11" s="95"/>
      <c r="FY11" s="95"/>
      <c r="FZ11" s="95"/>
      <c r="GA11" s="95"/>
      <c r="GB11" s="95"/>
      <c r="GC11" s="95"/>
      <c r="GD11" s="95"/>
      <c r="GE11" s="95"/>
      <c r="GF11" s="95"/>
      <c r="GG11" s="95"/>
      <c r="GH11" s="95"/>
      <c r="GI11" s="95"/>
      <c r="GJ11" s="95"/>
      <c r="GK11" s="95"/>
      <c r="GL11" s="95"/>
      <c r="GM11" s="95"/>
      <c r="GN11" s="95"/>
      <c r="GO11" s="95"/>
      <c r="GP11" s="95"/>
      <c r="GQ11" s="95"/>
      <c r="GR11" s="95"/>
      <c r="GS11" s="95"/>
      <c r="GT11" s="95"/>
      <c r="GU11" s="95"/>
      <c r="GV11" s="95"/>
      <c r="GW11" s="95"/>
      <c r="GX11" s="95"/>
      <c r="GY11" s="95"/>
      <c r="GZ11" s="95"/>
      <c r="HA11" s="95"/>
      <c r="HB11" s="95"/>
      <c r="HC11" s="95"/>
      <c r="HD11" s="95"/>
      <c r="HE11" s="95"/>
      <c r="HF11" s="95"/>
      <c r="HG11" s="95"/>
      <c r="HH11" s="95"/>
      <c r="HI11" s="95"/>
      <c r="HJ11" s="95"/>
      <c r="HK11" s="95"/>
      <c r="HL11" s="95"/>
      <c r="HM11" s="95"/>
      <c r="HN11" s="95"/>
      <c r="HO11" s="95"/>
      <c r="HP11" s="95"/>
      <c r="HQ11" s="95"/>
      <c r="HR11" s="95"/>
      <c r="HS11" s="95"/>
      <c r="HT11" s="95"/>
      <c r="HU11" s="95"/>
      <c r="HV11" s="95"/>
      <c r="HW11" s="95"/>
      <c r="HX11" s="95"/>
      <c r="HY11" s="95"/>
      <c r="HZ11" s="95"/>
      <c r="IA11" s="95"/>
      <c r="IB11" s="95"/>
      <c r="IC11" s="95"/>
      <c r="ID11" s="95"/>
      <c r="IE11" s="95"/>
      <c r="IF11" s="95"/>
      <c r="IG11" s="95"/>
      <c r="IH11" s="95"/>
      <c r="II11" s="95"/>
      <c r="IJ11" s="95"/>
      <c r="IK11" s="95"/>
      <c r="IL11" s="95"/>
      <c r="IM11" s="95"/>
      <c r="IN11" s="95"/>
      <c r="IO11" s="95"/>
      <c r="IP11" s="95"/>
      <c r="IQ11" s="95"/>
      <c r="IR11" s="95"/>
      <c r="IS11" s="95"/>
      <c r="IT11" s="95"/>
      <c r="IU11" s="95"/>
      <c r="IV11" s="95"/>
      <c r="IW11" s="95"/>
      <c r="IX11" s="95"/>
      <c r="IY11" s="95"/>
      <c r="IZ11" s="95"/>
      <c r="JA11" s="95"/>
      <c r="JB11" s="95"/>
      <c r="JC11" s="95"/>
      <c r="JD11" s="95"/>
      <c r="JE11" s="95"/>
      <c r="JF11" s="95"/>
      <c r="JG11" s="95"/>
      <c r="JH11" s="95"/>
      <c r="JI11" s="95"/>
      <c r="JJ11" s="95"/>
      <c r="JK11" s="95"/>
      <c r="JL11" s="95"/>
      <c r="JM11" s="95"/>
      <c r="JN11" s="95"/>
      <c r="JO11" s="95"/>
      <c r="JP11" s="95"/>
      <c r="JQ11" s="95"/>
      <c r="JR11" s="95"/>
      <c r="JS11" s="95"/>
      <c r="JT11" s="95"/>
      <c r="JU11" s="95"/>
      <c r="JV11" s="95"/>
      <c r="JW11" s="95"/>
      <c r="JX11" s="95"/>
      <c r="JY11" s="95"/>
      <c r="JZ11" s="95"/>
      <c r="KA11" s="95"/>
      <c r="KB11" s="95"/>
      <c r="KC11" s="95"/>
      <c r="KD11" s="95"/>
      <c r="KE11" s="95"/>
      <c r="KF11" s="95"/>
      <c r="KG11" s="95"/>
      <c r="KH11" s="95"/>
      <c r="KI11" s="95"/>
      <c r="KJ11" s="95"/>
      <c r="KK11" s="95"/>
      <c r="KL11" s="95"/>
      <c r="KM11" s="95"/>
      <c r="KN11" s="95"/>
      <c r="KO11" s="95"/>
      <c r="KP11" s="95"/>
      <c r="KQ11" s="95"/>
      <c r="KR11" s="95"/>
      <c r="KS11" s="95"/>
      <c r="KT11" s="95"/>
      <c r="KU11" s="95"/>
      <c r="KV11" s="95"/>
      <c r="KW11" s="95"/>
      <c r="KX11" s="95"/>
      <c r="KY11" s="95"/>
      <c r="KZ11" s="95"/>
      <c r="LA11" s="95"/>
      <c r="LB11" s="95"/>
      <c r="LC11" s="95"/>
      <c r="LD11" s="95"/>
      <c r="LE11" s="95"/>
      <c r="LF11" s="95"/>
      <c r="LG11" s="95"/>
      <c r="LH11" s="95"/>
      <c r="LI11" s="95"/>
      <c r="LJ11" s="95"/>
      <c r="LK11" s="95"/>
      <c r="LL11" s="95"/>
      <c r="LM11" s="95"/>
      <c r="LN11" s="95"/>
      <c r="LO11" s="95"/>
      <c r="LP11" s="95"/>
      <c r="LQ11" s="95"/>
      <c r="LR11" s="95"/>
      <c r="LS11" s="95"/>
      <c r="LT11" s="95"/>
      <c r="LU11" s="95"/>
      <c r="LV11" s="95"/>
      <c r="LW11" s="95"/>
      <c r="LX11" s="95"/>
      <c r="LY11" s="95"/>
      <c r="LZ11" s="95"/>
      <c r="MA11" s="95"/>
      <c r="MB11" s="95"/>
      <c r="MC11" s="95"/>
      <c r="MD11" s="95"/>
      <c r="ME11" s="95"/>
      <c r="MF11" s="95"/>
      <c r="MG11" s="95"/>
      <c r="MH11" s="95"/>
      <c r="MI11" s="95"/>
      <c r="MJ11" s="95"/>
      <c r="MK11" s="95"/>
      <c r="ML11" s="95"/>
      <c r="MM11" s="95"/>
      <c r="MN11" s="95"/>
      <c r="MO11" s="95"/>
      <c r="MP11" s="95"/>
      <c r="MQ11" s="95"/>
      <c r="MR11" s="95"/>
      <c r="MS11" s="95"/>
      <c r="MT11" s="95"/>
      <c r="MU11" s="95"/>
      <c r="MV11" s="95"/>
      <c r="MW11" s="95"/>
      <c r="MX11" s="95"/>
      <c r="MY11" s="95"/>
      <c r="MZ11" s="95"/>
      <c r="NA11" s="95"/>
      <c r="NB11" s="95"/>
      <c r="NC11" s="95"/>
      <c r="ND11" s="95"/>
      <c r="NE11" s="95"/>
      <c r="NF11" s="95"/>
      <c r="NG11" s="95"/>
      <c r="NH11" s="95"/>
      <c r="NI11" s="95"/>
      <c r="NJ11" s="95"/>
      <c r="NK11" s="95"/>
      <c r="NL11" s="95"/>
      <c r="NM11" s="95"/>
      <c r="NN11" s="95"/>
      <c r="NO11" s="95"/>
      <c r="NP11" s="95"/>
      <c r="NQ11" s="95"/>
      <c r="NR11" s="95"/>
      <c r="NS11" s="95"/>
      <c r="NT11" s="95"/>
      <c r="NU11" s="95"/>
      <c r="NV11" s="95"/>
      <c r="NW11" s="95"/>
      <c r="NX11" s="95"/>
      <c r="NY11" s="95"/>
      <c r="NZ11" s="95"/>
      <c r="OA11" s="95"/>
      <c r="OB11" s="95"/>
      <c r="OC11" s="95"/>
      <c r="OD11" s="95"/>
      <c r="OE11" s="95"/>
      <c r="OF11" s="95"/>
      <c r="OG11" s="95"/>
      <c r="OH11" s="95"/>
      <c r="OI11" s="95"/>
      <c r="OJ11" s="95"/>
      <c r="OK11" s="95"/>
      <c r="OL11" s="95"/>
      <c r="OM11" s="95"/>
      <c r="ON11" s="95"/>
      <c r="OO11" s="95"/>
      <c r="OP11" s="95"/>
      <c r="OQ11" s="95"/>
      <c r="OR11" s="95"/>
      <c r="OS11" s="95"/>
      <c r="OT11" s="95"/>
      <c r="OU11" s="95"/>
      <c r="OV11" s="95"/>
      <c r="OW11" s="95"/>
      <c r="OX11" s="95"/>
      <c r="OY11" s="95"/>
      <c r="OZ11" s="95"/>
      <c r="PA11" s="95"/>
      <c r="PB11" s="95"/>
      <c r="PC11" s="95"/>
      <c r="PD11" s="95"/>
      <c r="PE11" s="95"/>
      <c r="PF11" s="95"/>
      <c r="PG11" s="95"/>
      <c r="PH11" s="95"/>
      <c r="PI11" s="95"/>
      <c r="PJ11" s="95"/>
      <c r="PK11" s="95"/>
      <c r="PL11" s="95"/>
      <c r="PM11" s="95"/>
      <c r="PN11" s="95"/>
      <c r="PO11" s="95"/>
      <c r="PP11" s="95"/>
      <c r="PQ11" s="95"/>
      <c r="PR11" s="95"/>
      <c r="PS11" s="95"/>
      <c r="PT11" s="95"/>
      <c r="PU11" s="95"/>
      <c r="PV11" s="95"/>
      <c r="PW11" s="95"/>
      <c r="PX11" s="95"/>
      <c r="PY11" s="95"/>
      <c r="PZ11" s="95"/>
      <c r="QA11" s="95"/>
      <c r="QB11" s="95"/>
      <c r="QC11" s="95"/>
      <c r="QD11" s="95"/>
      <c r="QE11" s="95"/>
      <c r="QF11" s="95"/>
      <c r="QG11" s="95"/>
      <c r="QH11" s="95"/>
      <c r="QI11" s="95"/>
      <c r="QJ11" s="95"/>
      <c r="QK11" s="95"/>
      <c r="QL11" s="95"/>
      <c r="QM11" s="95"/>
      <c r="QN11" s="95"/>
      <c r="QO11" s="95"/>
      <c r="QP11" s="95"/>
      <c r="QQ11" s="95"/>
      <c r="QR11" s="95"/>
      <c r="QS11" s="95"/>
      <c r="QT11" s="95"/>
      <c r="QU11" s="95"/>
      <c r="QV11" s="95"/>
      <c r="QW11" s="95"/>
      <c r="QX11" s="95"/>
      <c r="QY11" s="95"/>
      <c r="QZ11" s="95"/>
      <c r="RA11" s="95"/>
      <c r="RB11" s="95"/>
      <c r="RC11" s="95"/>
      <c r="RD11" s="95"/>
      <c r="RE11" s="95"/>
      <c r="RF11" s="95"/>
      <c r="RG11" s="95"/>
      <c r="RH11" s="95"/>
      <c r="RI11" s="95"/>
      <c r="RJ11" s="95"/>
      <c r="RK11" s="95"/>
      <c r="RL11" s="95"/>
      <c r="RM11" s="95"/>
      <c r="RN11" s="95"/>
      <c r="RO11" s="95"/>
      <c r="RP11" s="95"/>
      <c r="RQ11" s="95"/>
      <c r="RR11" s="95"/>
      <c r="RS11" s="95"/>
      <c r="RT11" s="95"/>
      <c r="RU11" s="95"/>
      <c r="RV11" s="95"/>
      <c r="RW11" s="95"/>
      <c r="RX11" s="95"/>
      <c r="RY11" s="95"/>
      <c r="RZ11" s="95"/>
      <c r="SA11" s="95"/>
      <c r="SB11" s="95"/>
      <c r="SC11" s="95"/>
      <c r="SD11" s="95"/>
      <c r="SE11" s="95"/>
      <c r="SF11" s="95"/>
      <c r="SG11" s="95"/>
      <c r="SH11" s="95"/>
      <c r="SI11" s="95"/>
      <c r="SJ11" s="95"/>
      <c r="SK11" s="95"/>
      <c r="SL11" s="95"/>
      <c r="SM11" s="95"/>
      <c r="SN11" s="95"/>
      <c r="SO11" s="95"/>
      <c r="SP11" s="95"/>
      <c r="SQ11" s="95"/>
      <c r="SR11" s="95"/>
      <c r="SS11" s="95"/>
      <c r="ST11" s="95"/>
      <c r="SU11" s="95"/>
      <c r="SV11" s="95"/>
      <c r="SW11" s="95"/>
      <c r="SX11" s="95"/>
      <c r="SY11" s="95"/>
      <c r="SZ11" s="95"/>
      <c r="TA11" s="95"/>
      <c r="TB11" s="95"/>
      <c r="TC11" s="95"/>
      <c r="TD11" s="95"/>
      <c r="TE11" s="95"/>
      <c r="TF11" s="95"/>
      <c r="TG11" s="95"/>
      <c r="TH11" s="95"/>
      <c r="TI11" s="95"/>
      <c r="TJ11" s="95"/>
      <c r="TK11" s="95"/>
      <c r="TL11" s="95"/>
      <c r="TM11" s="95"/>
      <c r="TN11" s="95"/>
      <c r="TO11" s="95"/>
      <c r="TP11" s="95"/>
      <c r="TQ11" s="95"/>
      <c r="TR11" s="95"/>
      <c r="TS11" s="95"/>
      <c r="TT11" s="95"/>
      <c r="TU11" s="95"/>
      <c r="TV11" s="95"/>
      <c r="TW11" s="95"/>
      <c r="TX11" s="95"/>
      <c r="TY11" s="95"/>
      <c r="TZ11" s="95"/>
      <c r="UA11" s="95"/>
      <c r="UB11" s="95"/>
      <c r="UC11" s="95"/>
      <c r="UD11" s="95"/>
      <c r="UE11" s="95"/>
      <c r="UF11" s="95"/>
      <c r="UG11" s="95"/>
      <c r="UH11" s="95"/>
      <c r="UI11" s="95"/>
      <c r="UJ11" s="95"/>
      <c r="UK11" s="95"/>
      <c r="UL11" s="95"/>
      <c r="UM11" s="95"/>
      <c r="UN11" s="95"/>
      <c r="UO11" s="95"/>
      <c r="UP11" s="95"/>
      <c r="UQ11" s="95"/>
      <c r="UR11" s="95"/>
      <c r="US11" s="95"/>
      <c r="UT11" s="95"/>
      <c r="UU11" s="95"/>
      <c r="UV11" s="95"/>
      <c r="UW11" s="95"/>
      <c r="UX11" s="95"/>
      <c r="UY11" s="95"/>
      <c r="UZ11" s="95"/>
      <c r="VA11" s="95"/>
      <c r="VB11" s="95"/>
      <c r="VC11" s="95"/>
      <c r="VD11" s="95"/>
      <c r="VE11" s="95"/>
      <c r="VF11" s="95"/>
      <c r="VG11" s="95"/>
      <c r="VH11" s="95"/>
      <c r="VI11" s="95"/>
      <c r="VJ11" s="95"/>
      <c r="VK11" s="95"/>
      <c r="VL11" s="95"/>
      <c r="VM11" s="95"/>
      <c r="VN11" s="95"/>
      <c r="VO11" s="95"/>
      <c r="VP11" s="95"/>
      <c r="VQ11" s="95"/>
      <c r="VR11" s="95"/>
      <c r="VS11" s="95"/>
      <c r="VT11" s="95"/>
      <c r="VU11" s="95"/>
      <c r="VV11" s="95"/>
      <c r="VW11" s="95"/>
      <c r="VX11" s="95"/>
      <c r="VY11" s="95"/>
      <c r="VZ11" s="95"/>
      <c r="WA11" s="95"/>
      <c r="WB11" s="95"/>
      <c r="WC11" s="95"/>
      <c r="WD11" s="95"/>
      <c r="WE11" s="95"/>
      <c r="WF11" s="95"/>
      <c r="WG11" s="95"/>
      <c r="WH11" s="95"/>
      <c r="WI11" s="95"/>
      <c r="WJ11" s="95"/>
      <c r="WK11" s="95"/>
      <c r="WL11" s="95"/>
      <c r="WM11" s="95"/>
      <c r="WN11" s="95"/>
      <c r="WO11" s="95"/>
      <c r="WP11" s="95"/>
      <c r="WQ11" s="95"/>
      <c r="WR11" s="95"/>
      <c r="WS11" s="95"/>
      <c r="WT11" s="95"/>
      <c r="WU11" s="95"/>
      <c r="WV11" s="95"/>
      <c r="WW11" s="95"/>
      <c r="WX11" s="95"/>
      <c r="WY11" s="95"/>
      <c r="WZ11" s="95"/>
      <c r="XA11" s="95"/>
      <c r="XB11" s="95"/>
      <c r="XC11" s="95"/>
      <c r="XD11" s="95"/>
      <c r="XE11" s="95"/>
      <c r="XF11" s="95"/>
      <c r="XG11" s="95"/>
      <c r="XH11" s="95"/>
      <c r="XI11" s="95"/>
      <c r="XJ11" s="95"/>
      <c r="XK11" s="95"/>
      <c r="XL11" s="95"/>
      <c r="XM11" s="95"/>
      <c r="XN11" s="95"/>
      <c r="XO11" s="95"/>
      <c r="XP11" s="95"/>
      <c r="XQ11" s="95"/>
      <c r="XR11" s="95"/>
      <c r="XS11" s="95"/>
      <c r="XT11" s="95"/>
      <c r="XU11" s="95"/>
      <c r="XV11" s="95"/>
      <c r="XW11" s="95"/>
      <c r="XX11" s="95"/>
      <c r="XY11" s="95"/>
      <c r="XZ11" s="95"/>
      <c r="YA11" s="95"/>
      <c r="YB11" s="95"/>
      <c r="YC11" s="95"/>
      <c r="YD11" s="95"/>
      <c r="YE11" s="95"/>
      <c r="YF11" s="95"/>
      <c r="YG11" s="95"/>
      <c r="YH11" s="95"/>
      <c r="YI11" s="95"/>
      <c r="YJ11" s="95"/>
      <c r="YK11" s="95"/>
      <c r="YL11" s="95"/>
      <c r="YM11" s="95"/>
      <c r="YN11" s="95"/>
      <c r="YO11" s="95"/>
      <c r="YP11" s="95"/>
      <c r="YQ11" s="95"/>
      <c r="YR11" s="95"/>
      <c r="YS11" s="95"/>
      <c r="YT11" s="95"/>
      <c r="YU11" s="95"/>
      <c r="YV11" s="95"/>
      <c r="YW11" s="95"/>
      <c r="YX11" s="95"/>
      <c r="YY11" s="95"/>
      <c r="YZ11" s="95"/>
      <c r="ZA11" s="95"/>
      <c r="ZB11" s="95"/>
      <c r="ZC11" s="95"/>
      <c r="ZD11" s="95"/>
      <c r="ZE11" s="95"/>
      <c r="ZF11" s="95"/>
      <c r="ZG11" s="95"/>
      <c r="ZH11" s="95"/>
      <c r="ZI11" s="95"/>
      <c r="ZJ11" s="95"/>
      <c r="ZK11" s="95"/>
      <c r="ZL11" s="95"/>
      <c r="ZM11" s="95"/>
      <c r="ZN11" s="95"/>
      <c r="ZO11" s="95"/>
      <c r="ZP11" s="95"/>
      <c r="ZQ11" s="95"/>
      <c r="ZR11" s="95"/>
      <c r="ZS11" s="95"/>
      <c r="ZT11" s="95"/>
      <c r="ZU11" s="95"/>
      <c r="ZV11" s="95"/>
      <c r="ZW11" s="95"/>
      <c r="ZX11" s="95"/>
      <c r="ZY11" s="95"/>
      <c r="ZZ11" s="95"/>
      <c r="AAA11" s="95"/>
      <c r="AAB11" s="95"/>
      <c r="AAC11" s="95"/>
      <c r="AAD11" s="95"/>
      <c r="AAE11" s="95"/>
      <c r="AAF11" s="95"/>
      <c r="AAG11" s="95"/>
      <c r="AAH11" s="95"/>
      <c r="AAI11" s="95"/>
      <c r="AAJ11" s="95"/>
      <c r="AAK11" s="95"/>
      <c r="AAL11" s="95"/>
      <c r="AAM11" s="95"/>
      <c r="AAN11" s="95"/>
      <c r="AAO11" s="95"/>
      <c r="AAP11" s="95"/>
      <c r="AAQ11" s="95"/>
      <c r="AAR11" s="95"/>
      <c r="AAS11" s="95"/>
      <c r="AAT11" s="95"/>
      <c r="AAU11" s="95"/>
      <c r="AAV11" s="95"/>
      <c r="AAW11" s="95"/>
      <c r="AAX11" s="95"/>
      <c r="AAY11" s="95"/>
      <c r="AAZ11" s="95"/>
      <c r="ABA11" s="95"/>
      <c r="ABB11" s="95"/>
      <c r="ABC11" s="95"/>
      <c r="ABD11" s="95"/>
      <c r="ABE11" s="95"/>
      <c r="ABF11" s="95"/>
      <c r="ABG11" s="95"/>
      <c r="ABH11" s="95"/>
      <c r="ABI11" s="95"/>
      <c r="ABJ11" s="95"/>
      <c r="ABK11" s="95"/>
      <c r="ABL11" s="95"/>
      <c r="ABM11" s="95"/>
      <c r="ABN11" s="95"/>
      <c r="ABO11" s="95"/>
      <c r="ABP11" s="95"/>
      <c r="ABQ11" s="95"/>
      <c r="ABR11" s="95"/>
      <c r="ABS11" s="95"/>
      <c r="ABT11" s="95"/>
      <c r="ABU11" s="95"/>
      <c r="ABV11" s="95"/>
      <c r="ABW11" s="95"/>
      <c r="ABX11" s="95"/>
      <c r="ABY11" s="95"/>
      <c r="ABZ11" s="95"/>
      <c r="ACA11" s="95"/>
      <c r="ACB11" s="95"/>
      <c r="ACC11" s="95"/>
      <c r="ACD11" s="95"/>
      <c r="ACE11" s="95"/>
      <c r="ACF11" s="95"/>
      <c r="ACG11" s="95"/>
      <c r="ACH11" s="95"/>
      <c r="ACI11" s="95"/>
      <c r="ACJ11" s="95"/>
      <c r="ACK11" s="95"/>
      <c r="ACL11" s="95"/>
      <c r="ACM11" s="95"/>
      <c r="ACN11" s="95"/>
      <c r="ACO11" s="95"/>
      <c r="ACP11" s="95"/>
      <c r="ACQ11" s="95"/>
      <c r="ACR11" s="95"/>
      <c r="ACS11" s="95"/>
      <c r="ACT11" s="95"/>
      <c r="ACU11" s="95"/>
      <c r="ACV11" s="95"/>
      <c r="ACW11" s="95"/>
      <c r="ACX11" s="95"/>
      <c r="ACY11" s="95"/>
      <c r="ACZ11" s="95"/>
      <c r="ADA11" s="95"/>
      <c r="ADB11" s="95"/>
      <c r="ADC11" s="95"/>
      <c r="ADD11" s="95"/>
      <c r="ADE11" s="95"/>
      <c r="ADF11" s="95"/>
      <c r="ADG11" s="95"/>
      <c r="ADH11" s="95"/>
      <c r="ADI11" s="95"/>
      <c r="ADJ11" s="95"/>
      <c r="ADK11" s="95"/>
      <c r="ADL11" s="95"/>
      <c r="ADM11" s="95"/>
      <c r="ADN11" s="95"/>
      <c r="ADO11" s="95"/>
      <c r="ADP11" s="95"/>
      <c r="ADQ11" s="95"/>
      <c r="ADR11" s="95"/>
      <c r="ADS11" s="95"/>
      <c r="ADT11" s="95"/>
      <c r="ADU11" s="95"/>
      <c r="ADV11" s="95"/>
      <c r="ADW11" s="95"/>
      <c r="ADX11" s="95"/>
      <c r="ADY11" s="95"/>
      <c r="ADZ11" s="95"/>
      <c r="AEA11" s="95"/>
      <c r="AEB11" s="95"/>
      <c r="AEC11" s="95"/>
      <c r="AED11" s="95"/>
      <c r="AEE11" s="95"/>
      <c r="AEF11" s="95"/>
      <c r="AEG11" s="95"/>
      <c r="AEH11" s="95"/>
      <c r="AEI11" s="95"/>
      <c r="AEJ11" s="95"/>
      <c r="AEK11" s="95"/>
      <c r="AEL11" s="95"/>
      <c r="AEM11" s="95"/>
      <c r="AEN11" s="95"/>
      <c r="AEO11" s="95"/>
      <c r="AEP11" s="95"/>
      <c r="AEQ11" s="95"/>
      <c r="AER11" s="95"/>
      <c r="AES11" s="95"/>
      <c r="AET11" s="95"/>
      <c r="AEU11" s="95"/>
      <c r="AEV11" s="95"/>
      <c r="AEW11" s="95"/>
      <c r="AEX11" s="95"/>
      <c r="AEY11" s="95"/>
      <c r="AEZ11" s="95"/>
      <c r="AFA11" s="95"/>
      <c r="AFB11" s="95"/>
      <c r="AFC11" s="95"/>
      <c r="AFD11" s="95"/>
      <c r="AFE11" s="95"/>
      <c r="AFF11" s="95"/>
      <c r="AFG11" s="95"/>
      <c r="AFH11" s="95"/>
      <c r="AFI11" s="95"/>
      <c r="AFJ11" s="95"/>
      <c r="AFK11" s="95"/>
      <c r="AFL11" s="95"/>
      <c r="AFM11" s="95"/>
      <c r="AFN11" s="95"/>
      <c r="AFO11" s="95"/>
      <c r="AFP11" s="95"/>
      <c r="AFQ11" s="95"/>
      <c r="AFR11" s="95"/>
      <c r="AFS11" s="95"/>
      <c r="AFT11" s="95"/>
      <c r="AFU11" s="95"/>
      <c r="AFV11" s="95"/>
      <c r="AFW11" s="95"/>
      <c r="AFX11" s="95"/>
      <c r="AFY11" s="95"/>
      <c r="AFZ11" s="95"/>
      <c r="AGA11" s="95"/>
      <c r="AGB11" s="95"/>
      <c r="AGC11" s="95"/>
      <c r="AGD11" s="95"/>
      <c r="AGE11" s="95"/>
      <c r="AGF11" s="95"/>
      <c r="AGG11" s="95"/>
      <c r="AGH11" s="95"/>
      <c r="AGI11" s="95"/>
      <c r="AGJ11" s="95"/>
      <c r="AGK11" s="95"/>
      <c r="AGL11" s="95"/>
      <c r="AGM11" s="95"/>
      <c r="AGN11" s="95"/>
      <c r="AGO11" s="95"/>
      <c r="AGP11" s="95"/>
      <c r="AGQ11" s="95"/>
      <c r="AGR11" s="95"/>
      <c r="AGS11" s="95"/>
      <c r="AGT11" s="95"/>
      <c r="AGU11" s="95"/>
      <c r="AGV11" s="95"/>
      <c r="AGW11" s="95"/>
      <c r="AGX11" s="95"/>
      <c r="AGY11" s="95"/>
      <c r="AGZ11" s="95"/>
      <c r="AHA11" s="95"/>
      <c r="AHB11" s="95"/>
      <c r="AHC11" s="95"/>
      <c r="AHD11" s="95"/>
      <c r="AHE11" s="95"/>
      <c r="AHF11" s="95"/>
      <c r="AHG11" s="95"/>
      <c r="AHH11" s="95"/>
      <c r="AHI11" s="95"/>
      <c r="AHJ11" s="95"/>
      <c r="AHK11" s="95"/>
      <c r="AHL11" s="95"/>
      <c r="AHM11" s="95"/>
      <c r="AHN11" s="95"/>
      <c r="AHO11" s="95"/>
      <c r="AHP11" s="95"/>
      <c r="AHQ11" s="95"/>
      <c r="AHR11" s="95"/>
      <c r="AHS11" s="95"/>
      <c r="AHT11" s="95"/>
      <c r="AHU11" s="95"/>
      <c r="AHV11" s="95"/>
      <c r="AHW11" s="95"/>
      <c r="AHX11" s="95"/>
      <c r="AHY11" s="95"/>
      <c r="AHZ11" s="95"/>
      <c r="AIA11" s="95"/>
      <c r="AIB11" s="95"/>
      <c r="AIC11" s="95"/>
      <c r="AID11" s="95"/>
      <c r="AIE11" s="95"/>
      <c r="AIF11" s="95"/>
      <c r="AIG11" s="95"/>
      <c r="AIH11" s="95"/>
      <c r="AII11" s="95"/>
      <c r="AIJ11" s="95"/>
      <c r="AIK11" s="95"/>
      <c r="AIL11" s="95"/>
      <c r="AIM11" s="95"/>
      <c r="AIN11" s="95"/>
      <c r="AIO11" s="95"/>
      <c r="AIP11" s="95"/>
      <c r="AIQ11" s="95"/>
      <c r="AIR11" s="95"/>
      <c r="AIS11" s="95"/>
      <c r="AIT11" s="95"/>
      <c r="AIU11" s="95"/>
      <c r="AIV11" s="95"/>
      <c r="AIW11" s="95"/>
      <c r="AIX11" s="95"/>
      <c r="AIY11" s="95"/>
      <c r="AIZ11" s="95"/>
      <c r="AJA11" s="95"/>
      <c r="AJB11" s="95"/>
      <c r="AJC11" s="95"/>
      <c r="AJD11" s="95"/>
      <c r="AJE11" s="95"/>
      <c r="AJF11" s="95"/>
      <c r="AJG11" s="95"/>
      <c r="AJH11" s="95"/>
      <c r="AJI11" s="95"/>
      <c r="AJJ11" s="95"/>
      <c r="AJK11" s="95"/>
      <c r="AJL11" s="95"/>
      <c r="AJM11" s="95"/>
      <c r="AJN11" s="95"/>
      <c r="AJO11" s="95"/>
      <c r="AJP11" s="95"/>
      <c r="AJQ11" s="95"/>
      <c r="AJR11" s="95"/>
      <c r="AJS11" s="95"/>
      <c r="AJT11" s="95"/>
      <c r="AJU11" s="95"/>
      <c r="AJV11" s="95"/>
      <c r="AJW11" s="95"/>
      <c r="AJX11" s="95"/>
      <c r="AJY11" s="95"/>
      <c r="AJZ11" s="95"/>
      <c r="AKA11" s="95"/>
      <c r="AKB11" s="95"/>
      <c r="AKC11" s="95"/>
      <c r="AKD11" s="95"/>
      <c r="AKE11" s="95"/>
      <c r="AKF11" s="95"/>
      <c r="AKG11" s="95"/>
      <c r="AKH11" s="95"/>
      <c r="AKI11" s="95"/>
      <c r="AKJ11" s="95"/>
      <c r="AKK11" s="95"/>
      <c r="AKL11" s="95"/>
      <c r="AKM11" s="95"/>
      <c r="AKN11" s="95"/>
      <c r="AKO11" s="95"/>
      <c r="AKP11" s="95"/>
      <c r="AKQ11" s="95"/>
      <c r="AKR11" s="95"/>
      <c r="AKS11" s="95"/>
      <c r="AKT11" s="95"/>
      <c r="AKU11" s="95"/>
      <c r="AKV11" s="95"/>
      <c r="AKW11" s="95"/>
      <c r="AKX11" s="95"/>
      <c r="AKY11" s="95"/>
      <c r="AKZ11" s="95"/>
      <c r="ALA11" s="95"/>
      <c r="ALB11" s="95"/>
      <c r="ALC11" s="95"/>
      <c r="ALD11" s="95"/>
      <c r="ALE11" s="95"/>
      <c r="ALF11" s="95"/>
      <c r="ALG11" s="95"/>
      <c r="ALH11" s="95"/>
      <c r="ALI11" s="95"/>
      <c r="ALJ11" s="95"/>
      <c r="ALK11" s="95"/>
      <c r="ALL11" s="95"/>
      <c r="ALM11" s="95"/>
      <c r="ALN11" s="95"/>
      <c r="ALO11" s="95"/>
      <c r="ALP11" s="95"/>
      <c r="ALQ11" s="95"/>
      <c r="ALR11" s="95"/>
      <c r="ALS11" s="95"/>
      <c r="ALT11" s="95"/>
      <c r="ALU11" s="95"/>
      <c r="ALV11" s="95"/>
      <c r="ALW11" s="95"/>
      <c r="ALX11" s="95"/>
      <c r="ALY11" s="95"/>
      <c r="ALZ11" s="95"/>
      <c r="AMA11" s="95"/>
      <c r="AMB11" s="95"/>
      <c r="AMC11" s="95"/>
      <c r="AMD11" s="95"/>
      <c r="AME11" s="95"/>
      <c r="AMF11" s="95"/>
      <c r="AMG11" s="95"/>
      <c r="AMH11" s="95"/>
      <c r="AMI11" s="95"/>
      <c r="AMJ11" s="95"/>
    </row>
    <row r="12" spans="1:1024" ht="34.5" x14ac:dyDescent="0.2">
      <c r="A12" s="274" t="s">
        <v>153</v>
      </c>
      <c r="B12" s="274"/>
      <c r="C12" s="274"/>
      <c r="D12" s="274"/>
      <c r="E12" s="274"/>
      <c r="F12" s="274"/>
      <c r="G12" s="274"/>
      <c r="H12" s="274"/>
      <c r="I12" s="274"/>
      <c r="J12" s="274"/>
      <c r="K12" s="274"/>
      <c r="L12" s="168"/>
      <c r="M12" s="168"/>
      <c r="N12" s="168"/>
      <c r="O12" s="168"/>
      <c r="P12" s="168"/>
      <c r="Q12" s="168"/>
      <c r="R12" s="168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  <c r="CZ12" s="95"/>
      <c r="DA12" s="95"/>
      <c r="DB12" s="95"/>
      <c r="DC12" s="95"/>
      <c r="DD12" s="95"/>
      <c r="DE12" s="95"/>
      <c r="DF12" s="95"/>
      <c r="DG12" s="95"/>
      <c r="DH12" s="95"/>
      <c r="DI12" s="95"/>
      <c r="DJ12" s="95"/>
      <c r="DK12" s="95"/>
      <c r="DL12" s="95"/>
      <c r="DM12" s="95"/>
      <c r="DN12" s="95"/>
      <c r="DO12" s="95"/>
      <c r="DP12" s="95"/>
      <c r="DQ12" s="95"/>
      <c r="DR12" s="95"/>
      <c r="DS12" s="95"/>
      <c r="DT12" s="95"/>
      <c r="DU12" s="95"/>
      <c r="DV12" s="95"/>
      <c r="DW12" s="95"/>
      <c r="DX12" s="95"/>
      <c r="DY12" s="95"/>
      <c r="DZ12" s="95"/>
      <c r="EA12" s="95"/>
      <c r="EB12" s="95"/>
      <c r="EC12" s="95"/>
      <c r="ED12" s="95"/>
      <c r="EE12" s="95"/>
      <c r="EF12" s="95"/>
      <c r="EG12" s="95"/>
      <c r="EH12" s="95"/>
      <c r="EI12" s="95"/>
      <c r="EJ12" s="95"/>
      <c r="EK12" s="95"/>
      <c r="EL12" s="95"/>
      <c r="EM12" s="95"/>
      <c r="EN12" s="95"/>
      <c r="EO12" s="95"/>
      <c r="EP12" s="95"/>
      <c r="EQ12" s="95"/>
      <c r="ER12" s="95"/>
      <c r="ES12" s="95"/>
      <c r="ET12" s="95"/>
      <c r="EU12" s="95"/>
      <c r="EV12" s="95"/>
      <c r="EW12" s="95"/>
      <c r="EX12" s="95"/>
      <c r="EY12" s="95"/>
      <c r="EZ12" s="95"/>
      <c r="FA12" s="95"/>
      <c r="FB12" s="95"/>
      <c r="FC12" s="95"/>
      <c r="FD12" s="95"/>
      <c r="FE12" s="95"/>
      <c r="FF12" s="95"/>
      <c r="FG12" s="95"/>
      <c r="FH12" s="95"/>
      <c r="FI12" s="95"/>
      <c r="FJ12" s="95"/>
      <c r="FK12" s="95"/>
      <c r="FL12" s="95"/>
      <c r="FM12" s="95"/>
      <c r="FN12" s="95"/>
      <c r="FO12" s="95"/>
      <c r="FP12" s="95"/>
      <c r="FQ12" s="95"/>
      <c r="FR12" s="95"/>
      <c r="FS12" s="95"/>
      <c r="FT12" s="95"/>
      <c r="FU12" s="95"/>
      <c r="FV12" s="95"/>
      <c r="FW12" s="95"/>
      <c r="FX12" s="95"/>
      <c r="FY12" s="95"/>
      <c r="FZ12" s="95"/>
      <c r="GA12" s="95"/>
      <c r="GB12" s="95"/>
      <c r="GC12" s="95"/>
      <c r="GD12" s="95"/>
      <c r="GE12" s="95"/>
      <c r="GF12" s="95"/>
      <c r="GG12" s="95"/>
      <c r="GH12" s="95"/>
      <c r="GI12" s="95"/>
      <c r="GJ12" s="95"/>
      <c r="GK12" s="95"/>
      <c r="GL12" s="95"/>
      <c r="GM12" s="95"/>
      <c r="GN12" s="95"/>
      <c r="GO12" s="95"/>
      <c r="GP12" s="95"/>
      <c r="GQ12" s="95"/>
      <c r="GR12" s="95"/>
      <c r="GS12" s="95"/>
      <c r="GT12" s="95"/>
      <c r="GU12" s="95"/>
      <c r="GV12" s="95"/>
      <c r="GW12" s="95"/>
      <c r="GX12" s="95"/>
      <c r="GY12" s="95"/>
      <c r="GZ12" s="95"/>
      <c r="HA12" s="95"/>
      <c r="HB12" s="95"/>
      <c r="HC12" s="95"/>
      <c r="HD12" s="95"/>
      <c r="HE12" s="95"/>
      <c r="HF12" s="95"/>
      <c r="HG12" s="95"/>
      <c r="HH12" s="95"/>
      <c r="HI12" s="95"/>
      <c r="HJ12" s="95"/>
      <c r="HK12" s="95"/>
      <c r="HL12" s="95"/>
      <c r="HM12" s="95"/>
      <c r="HN12" s="95"/>
      <c r="HO12" s="95"/>
      <c r="HP12" s="95"/>
      <c r="HQ12" s="95"/>
      <c r="HR12" s="95"/>
      <c r="HS12" s="95"/>
      <c r="HT12" s="95"/>
      <c r="HU12" s="95"/>
      <c r="HV12" s="95"/>
      <c r="HW12" s="95"/>
      <c r="HX12" s="95"/>
      <c r="HY12" s="95"/>
      <c r="HZ12" s="95"/>
      <c r="IA12" s="95"/>
      <c r="IB12" s="95"/>
      <c r="IC12" s="95"/>
      <c r="ID12" s="95"/>
      <c r="IE12" s="95"/>
      <c r="IF12" s="95"/>
      <c r="IG12" s="95"/>
      <c r="IH12" s="95"/>
      <c r="II12" s="95"/>
      <c r="IJ12" s="95"/>
      <c r="IK12" s="95"/>
      <c r="IL12" s="95"/>
      <c r="IM12" s="95"/>
      <c r="IN12" s="95"/>
      <c r="IO12" s="95"/>
      <c r="IP12" s="95"/>
      <c r="IQ12" s="95"/>
      <c r="IR12" s="95"/>
      <c r="IS12" s="95"/>
      <c r="IT12" s="95"/>
      <c r="IU12" s="95"/>
      <c r="IV12" s="95"/>
      <c r="IW12" s="95"/>
      <c r="IX12" s="95"/>
      <c r="IY12" s="95"/>
      <c r="IZ12" s="95"/>
      <c r="JA12" s="95"/>
      <c r="JB12" s="95"/>
      <c r="JC12" s="95"/>
      <c r="JD12" s="95"/>
      <c r="JE12" s="95"/>
      <c r="JF12" s="95"/>
      <c r="JG12" s="95"/>
      <c r="JH12" s="95"/>
      <c r="JI12" s="95"/>
      <c r="JJ12" s="95"/>
      <c r="JK12" s="95"/>
      <c r="JL12" s="95"/>
      <c r="JM12" s="95"/>
      <c r="JN12" s="95"/>
      <c r="JO12" s="95"/>
      <c r="JP12" s="95"/>
      <c r="JQ12" s="95"/>
      <c r="JR12" s="95"/>
      <c r="JS12" s="95"/>
      <c r="JT12" s="95"/>
      <c r="JU12" s="95"/>
      <c r="JV12" s="95"/>
      <c r="JW12" s="95"/>
      <c r="JX12" s="95"/>
      <c r="JY12" s="95"/>
      <c r="JZ12" s="95"/>
      <c r="KA12" s="95"/>
      <c r="KB12" s="95"/>
      <c r="KC12" s="95"/>
      <c r="KD12" s="95"/>
      <c r="KE12" s="95"/>
      <c r="KF12" s="95"/>
      <c r="KG12" s="95"/>
      <c r="KH12" s="95"/>
      <c r="KI12" s="95"/>
      <c r="KJ12" s="95"/>
      <c r="KK12" s="95"/>
      <c r="KL12" s="95"/>
      <c r="KM12" s="95"/>
      <c r="KN12" s="95"/>
      <c r="KO12" s="95"/>
      <c r="KP12" s="95"/>
      <c r="KQ12" s="95"/>
      <c r="KR12" s="95"/>
      <c r="KS12" s="95"/>
      <c r="KT12" s="95"/>
      <c r="KU12" s="95"/>
      <c r="KV12" s="95"/>
      <c r="KW12" s="95"/>
      <c r="KX12" s="95"/>
      <c r="KY12" s="95"/>
      <c r="KZ12" s="95"/>
      <c r="LA12" s="95"/>
      <c r="LB12" s="95"/>
      <c r="LC12" s="95"/>
      <c r="LD12" s="95"/>
      <c r="LE12" s="95"/>
      <c r="LF12" s="95"/>
      <c r="LG12" s="95"/>
      <c r="LH12" s="95"/>
      <c r="LI12" s="95"/>
      <c r="LJ12" s="95"/>
      <c r="LK12" s="95"/>
      <c r="LL12" s="95"/>
      <c r="LM12" s="95"/>
      <c r="LN12" s="95"/>
      <c r="LO12" s="95"/>
      <c r="LP12" s="95"/>
      <c r="LQ12" s="95"/>
      <c r="LR12" s="95"/>
      <c r="LS12" s="95"/>
      <c r="LT12" s="95"/>
      <c r="LU12" s="95"/>
      <c r="LV12" s="95"/>
      <c r="LW12" s="95"/>
      <c r="LX12" s="95"/>
      <c r="LY12" s="95"/>
      <c r="LZ12" s="95"/>
      <c r="MA12" s="95"/>
      <c r="MB12" s="95"/>
      <c r="MC12" s="95"/>
      <c r="MD12" s="95"/>
      <c r="ME12" s="95"/>
      <c r="MF12" s="95"/>
      <c r="MG12" s="95"/>
      <c r="MH12" s="95"/>
      <c r="MI12" s="95"/>
      <c r="MJ12" s="95"/>
      <c r="MK12" s="95"/>
      <c r="ML12" s="95"/>
      <c r="MM12" s="95"/>
      <c r="MN12" s="95"/>
      <c r="MO12" s="95"/>
      <c r="MP12" s="95"/>
      <c r="MQ12" s="95"/>
      <c r="MR12" s="95"/>
      <c r="MS12" s="95"/>
      <c r="MT12" s="95"/>
      <c r="MU12" s="95"/>
      <c r="MV12" s="95"/>
      <c r="MW12" s="95"/>
      <c r="MX12" s="95"/>
      <c r="MY12" s="95"/>
      <c r="MZ12" s="95"/>
      <c r="NA12" s="95"/>
      <c r="NB12" s="95"/>
      <c r="NC12" s="95"/>
      <c r="ND12" s="95"/>
      <c r="NE12" s="95"/>
      <c r="NF12" s="95"/>
      <c r="NG12" s="95"/>
      <c r="NH12" s="95"/>
      <c r="NI12" s="95"/>
      <c r="NJ12" s="95"/>
      <c r="NK12" s="95"/>
      <c r="NL12" s="95"/>
      <c r="NM12" s="95"/>
      <c r="NN12" s="95"/>
      <c r="NO12" s="95"/>
      <c r="NP12" s="95"/>
      <c r="NQ12" s="95"/>
      <c r="NR12" s="95"/>
      <c r="NS12" s="95"/>
      <c r="NT12" s="95"/>
      <c r="NU12" s="95"/>
      <c r="NV12" s="95"/>
      <c r="NW12" s="95"/>
      <c r="NX12" s="95"/>
      <c r="NY12" s="95"/>
      <c r="NZ12" s="95"/>
      <c r="OA12" s="95"/>
      <c r="OB12" s="95"/>
      <c r="OC12" s="95"/>
      <c r="OD12" s="95"/>
      <c r="OE12" s="95"/>
      <c r="OF12" s="95"/>
      <c r="OG12" s="95"/>
      <c r="OH12" s="95"/>
      <c r="OI12" s="95"/>
      <c r="OJ12" s="95"/>
      <c r="OK12" s="95"/>
      <c r="OL12" s="95"/>
      <c r="OM12" s="95"/>
      <c r="ON12" s="95"/>
      <c r="OO12" s="95"/>
      <c r="OP12" s="95"/>
      <c r="OQ12" s="95"/>
      <c r="OR12" s="95"/>
      <c r="OS12" s="95"/>
      <c r="OT12" s="95"/>
      <c r="OU12" s="95"/>
      <c r="OV12" s="95"/>
      <c r="OW12" s="95"/>
      <c r="OX12" s="95"/>
      <c r="OY12" s="95"/>
      <c r="OZ12" s="95"/>
      <c r="PA12" s="95"/>
      <c r="PB12" s="95"/>
      <c r="PC12" s="95"/>
      <c r="PD12" s="95"/>
      <c r="PE12" s="95"/>
      <c r="PF12" s="95"/>
      <c r="PG12" s="95"/>
      <c r="PH12" s="95"/>
      <c r="PI12" s="95"/>
      <c r="PJ12" s="95"/>
      <c r="PK12" s="95"/>
      <c r="PL12" s="95"/>
      <c r="PM12" s="95"/>
      <c r="PN12" s="95"/>
      <c r="PO12" s="95"/>
      <c r="PP12" s="95"/>
      <c r="PQ12" s="95"/>
      <c r="PR12" s="95"/>
      <c r="PS12" s="95"/>
      <c r="PT12" s="95"/>
      <c r="PU12" s="95"/>
      <c r="PV12" s="95"/>
      <c r="PW12" s="95"/>
      <c r="PX12" s="95"/>
      <c r="PY12" s="95"/>
      <c r="PZ12" s="95"/>
      <c r="QA12" s="95"/>
      <c r="QB12" s="95"/>
      <c r="QC12" s="95"/>
      <c r="QD12" s="95"/>
      <c r="QE12" s="95"/>
      <c r="QF12" s="95"/>
      <c r="QG12" s="95"/>
      <c r="QH12" s="95"/>
      <c r="QI12" s="95"/>
      <c r="QJ12" s="95"/>
      <c r="QK12" s="95"/>
      <c r="QL12" s="95"/>
      <c r="QM12" s="95"/>
      <c r="QN12" s="95"/>
      <c r="QO12" s="95"/>
      <c r="QP12" s="95"/>
      <c r="QQ12" s="95"/>
      <c r="QR12" s="95"/>
      <c r="QS12" s="95"/>
      <c r="QT12" s="95"/>
      <c r="QU12" s="95"/>
      <c r="QV12" s="95"/>
      <c r="QW12" s="95"/>
      <c r="QX12" s="95"/>
      <c r="QY12" s="95"/>
      <c r="QZ12" s="95"/>
      <c r="RA12" s="95"/>
      <c r="RB12" s="95"/>
      <c r="RC12" s="95"/>
      <c r="RD12" s="95"/>
      <c r="RE12" s="95"/>
      <c r="RF12" s="95"/>
      <c r="RG12" s="95"/>
      <c r="RH12" s="95"/>
      <c r="RI12" s="95"/>
      <c r="RJ12" s="95"/>
      <c r="RK12" s="95"/>
      <c r="RL12" s="95"/>
      <c r="RM12" s="95"/>
      <c r="RN12" s="95"/>
      <c r="RO12" s="95"/>
      <c r="RP12" s="95"/>
      <c r="RQ12" s="95"/>
      <c r="RR12" s="95"/>
      <c r="RS12" s="95"/>
      <c r="RT12" s="95"/>
      <c r="RU12" s="95"/>
      <c r="RV12" s="95"/>
      <c r="RW12" s="95"/>
      <c r="RX12" s="95"/>
      <c r="RY12" s="95"/>
      <c r="RZ12" s="95"/>
      <c r="SA12" s="95"/>
      <c r="SB12" s="95"/>
      <c r="SC12" s="95"/>
      <c r="SD12" s="95"/>
      <c r="SE12" s="95"/>
      <c r="SF12" s="95"/>
      <c r="SG12" s="95"/>
      <c r="SH12" s="95"/>
      <c r="SI12" s="95"/>
      <c r="SJ12" s="95"/>
      <c r="SK12" s="95"/>
      <c r="SL12" s="95"/>
      <c r="SM12" s="95"/>
      <c r="SN12" s="95"/>
      <c r="SO12" s="95"/>
      <c r="SP12" s="95"/>
      <c r="SQ12" s="95"/>
      <c r="SR12" s="95"/>
      <c r="SS12" s="95"/>
      <c r="ST12" s="95"/>
      <c r="SU12" s="95"/>
      <c r="SV12" s="95"/>
      <c r="SW12" s="95"/>
      <c r="SX12" s="95"/>
      <c r="SY12" s="95"/>
      <c r="SZ12" s="95"/>
      <c r="TA12" s="95"/>
      <c r="TB12" s="95"/>
      <c r="TC12" s="95"/>
      <c r="TD12" s="95"/>
      <c r="TE12" s="95"/>
      <c r="TF12" s="95"/>
      <c r="TG12" s="95"/>
      <c r="TH12" s="95"/>
      <c r="TI12" s="95"/>
      <c r="TJ12" s="95"/>
      <c r="TK12" s="95"/>
      <c r="TL12" s="95"/>
      <c r="TM12" s="95"/>
      <c r="TN12" s="95"/>
      <c r="TO12" s="95"/>
      <c r="TP12" s="95"/>
      <c r="TQ12" s="95"/>
      <c r="TR12" s="95"/>
      <c r="TS12" s="95"/>
      <c r="TT12" s="95"/>
      <c r="TU12" s="95"/>
      <c r="TV12" s="95"/>
      <c r="TW12" s="95"/>
      <c r="TX12" s="95"/>
      <c r="TY12" s="95"/>
      <c r="TZ12" s="95"/>
      <c r="UA12" s="95"/>
      <c r="UB12" s="95"/>
      <c r="UC12" s="95"/>
      <c r="UD12" s="95"/>
      <c r="UE12" s="95"/>
      <c r="UF12" s="95"/>
      <c r="UG12" s="95"/>
      <c r="UH12" s="95"/>
      <c r="UI12" s="95"/>
      <c r="UJ12" s="95"/>
      <c r="UK12" s="95"/>
      <c r="UL12" s="95"/>
      <c r="UM12" s="95"/>
      <c r="UN12" s="95"/>
      <c r="UO12" s="95"/>
      <c r="UP12" s="95"/>
      <c r="UQ12" s="95"/>
      <c r="UR12" s="95"/>
      <c r="US12" s="95"/>
      <c r="UT12" s="95"/>
      <c r="UU12" s="95"/>
      <c r="UV12" s="95"/>
      <c r="UW12" s="95"/>
      <c r="UX12" s="95"/>
      <c r="UY12" s="95"/>
      <c r="UZ12" s="95"/>
      <c r="VA12" s="95"/>
      <c r="VB12" s="95"/>
      <c r="VC12" s="95"/>
      <c r="VD12" s="95"/>
      <c r="VE12" s="95"/>
      <c r="VF12" s="95"/>
      <c r="VG12" s="95"/>
      <c r="VH12" s="95"/>
      <c r="VI12" s="95"/>
      <c r="VJ12" s="95"/>
      <c r="VK12" s="95"/>
      <c r="VL12" s="95"/>
      <c r="VM12" s="95"/>
      <c r="VN12" s="95"/>
      <c r="VO12" s="95"/>
      <c r="VP12" s="95"/>
      <c r="VQ12" s="95"/>
      <c r="VR12" s="95"/>
      <c r="VS12" s="95"/>
      <c r="VT12" s="95"/>
      <c r="VU12" s="95"/>
      <c r="VV12" s="95"/>
      <c r="VW12" s="95"/>
      <c r="VX12" s="95"/>
      <c r="VY12" s="95"/>
      <c r="VZ12" s="95"/>
      <c r="WA12" s="95"/>
      <c r="WB12" s="95"/>
      <c r="WC12" s="95"/>
      <c r="WD12" s="95"/>
      <c r="WE12" s="95"/>
      <c r="WF12" s="95"/>
      <c r="WG12" s="95"/>
      <c r="WH12" s="95"/>
      <c r="WI12" s="95"/>
      <c r="WJ12" s="95"/>
      <c r="WK12" s="95"/>
      <c r="WL12" s="95"/>
      <c r="WM12" s="95"/>
      <c r="WN12" s="95"/>
      <c r="WO12" s="95"/>
      <c r="WP12" s="95"/>
      <c r="WQ12" s="95"/>
      <c r="WR12" s="95"/>
      <c r="WS12" s="95"/>
      <c r="WT12" s="95"/>
      <c r="WU12" s="95"/>
      <c r="WV12" s="95"/>
      <c r="WW12" s="95"/>
      <c r="WX12" s="95"/>
      <c r="WY12" s="95"/>
      <c r="WZ12" s="95"/>
      <c r="XA12" s="95"/>
      <c r="XB12" s="95"/>
      <c r="XC12" s="95"/>
      <c r="XD12" s="95"/>
      <c r="XE12" s="95"/>
      <c r="XF12" s="95"/>
      <c r="XG12" s="95"/>
      <c r="XH12" s="95"/>
      <c r="XI12" s="95"/>
      <c r="XJ12" s="95"/>
      <c r="XK12" s="95"/>
      <c r="XL12" s="95"/>
      <c r="XM12" s="95"/>
      <c r="XN12" s="95"/>
      <c r="XO12" s="95"/>
      <c r="XP12" s="95"/>
      <c r="XQ12" s="95"/>
      <c r="XR12" s="95"/>
      <c r="XS12" s="95"/>
      <c r="XT12" s="95"/>
      <c r="XU12" s="95"/>
      <c r="XV12" s="95"/>
      <c r="XW12" s="95"/>
      <c r="XX12" s="95"/>
      <c r="XY12" s="95"/>
      <c r="XZ12" s="95"/>
      <c r="YA12" s="95"/>
      <c r="YB12" s="95"/>
      <c r="YC12" s="95"/>
      <c r="YD12" s="95"/>
      <c r="YE12" s="95"/>
      <c r="YF12" s="95"/>
      <c r="YG12" s="95"/>
      <c r="YH12" s="95"/>
      <c r="YI12" s="95"/>
      <c r="YJ12" s="95"/>
      <c r="YK12" s="95"/>
      <c r="YL12" s="95"/>
      <c r="YM12" s="95"/>
      <c r="YN12" s="95"/>
      <c r="YO12" s="95"/>
      <c r="YP12" s="95"/>
      <c r="YQ12" s="95"/>
      <c r="YR12" s="95"/>
      <c r="YS12" s="95"/>
      <c r="YT12" s="95"/>
      <c r="YU12" s="95"/>
      <c r="YV12" s="95"/>
      <c r="YW12" s="95"/>
      <c r="YX12" s="95"/>
      <c r="YY12" s="95"/>
      <c r="YZ12" s="95"/>
      <c r="ZA12" s="95"/>
      <c r="ZB12" s="95"/>
      <c r="ZC12" s="95"/>
      <c r="ZD12" s="95"/>
      <c r="ZE12" s="95"/>
      <c r="ZF12" s="95"/>
      <c r="ZG12" s="95"/>
      <c r="ZH12" s="95"/>
      <c r="ZI12" s="95"/>
      <c r="ZJ12" s="95"/>
      <c r="ZK12" s="95"/>
      <c r="ZL12" s="95"/>
      <c r="ZM12" s="95"/>
      <c r="ZN12" s="95"/>
      <c r="ZO12" s="95"/>
      <c r="ZP12" s="95"/>
      <c r="ZQ12" s="95"/>
      <c r="ZR12" s="95"/>
      <c r="ZS12" s="95"/>
      <c r="ZT12" s="95"/>
      <c r="ZU12" s="95"/>
      <c r="ZV12" s="95"/>
      <c r="ZW12" s="95"/>
      <c r="ZX12" s="95"/>
      <c r="ZY12" s="95"/>
      <c r="ZZ12" s="95"/>
      <c r="AAA12" s="95"/>
      <c r="AAB12" s="95"/>
      <c r="AAC12" s="95"/>
      <c r="AAD12" s="95"/>
      <c r="AAE12" s="95"/>
      <c r="AAF12" s="95"/>
      <c r="AAG12" s="95"/>
      <c r="AAH12" s="95"/>
      <c r="AAI12" s="95"/>
      <c r="AAJ12" s="95"/>
      <c r="AAK12" s="95"/>
      <c r="AAL12" s="95"/>
      <c r="AAM12" s="95"/>
      <c r="AAN12" s="95"/>
      <c r="AAO12" s="95"/>
      <c r="AAP12" s="95"/>
      <c r="AAQ12" s="95"/>
      <c r="AAR12" s="95"/>
      <c r="AAS12" s="95"/>
      <c r="AAT12" s="95"/>
      <c r="AAU12" s="95"/>
      <c r="AAV12" s="95"/>
      <c r="AAW12" s="95"/>
      <c r="AAX12" s="95"/>
      <c r="AAY12" s="95"/>
      <c r="AAZ12" s="95"/>
      <c r="ABA12" s="95"/>
      <c r="ABB12" s="95"/>
      <c r="ABC12" s="95"/>
      <c r="ABD12" s="95"/>
      <c r="ABE12" s="95"/>
      <c r="ABF12" s="95"/>
      <c r="ABG12" s="95"/>
      <c r="ABH12" s="95"/>
      <c r="ABI12" s="95"/>
      <c r="ABJ12" s="95"/>
      <c r="ABK12" s="95"/>
      <c r="ABL12" s="95"/>
      <c r="ABM12" s="95"/>
      <c r="ABN12" s="95"/>
      <c r="ABO12" s="95"/>
      <c r="ABP12" s="95"/>
      <c r="ABQ12" s="95"/>
      <c r="ABR12" s="95"/>
      <c r="ABS12" s="95"/>
      <c r="ABT12" s="95"/>
      <c r="ABU12" s="95"/>
      <c r="ABV12" s="95"/>
      <c r="ABW12" s="95"/>
      <c r="ABX12" s="95"/>
      <c r="ABY12" s="95"/>
      <c r="ABZ12" s="95"/>
      <c r="ACA12" s="95"/>
      <c r="ACB12" s="95"/>
      <c r="ACC12" s="95"/>
      <c r="ACD12" s="95"/>
      <c r="ACE12" s="95"/>
      <c r="ACF12" s="95"/>
      <c r="ACG12" s="95"/>
      <c r="ACH12" s="95"/>
      <c r="ACI12" s="95"/>
      <c r="ACJ12" s="95"/>
      <c r="ACK12" s="95"/>
      <c r="ACL12" s="95"/>
      <c r="ACM12" s="95"/>
      <c r="ACN12" s="95"/>
      <c r="ACO12" s="95"/>
      <c r="ACP12" s="95"/>
      <c r="ACQ12" s="95"/>
      <c r="ACR12" s="95"/>
      <c r="ACS12" s="95"/>
      <c r="ACT12" s="95"/>
      <c r="ACU12" s="95"/>
      <c r="ACV12" s="95"/>
      <c r="ACW12" s="95"/>
      <c r="ACX12" s="95"/>
      <c r="ACY12" s="95"/>
      <c r="ACZ12" s="95"/>
      <c r="ADA12" s="95"/>
      <c r="ADB12" s="95"/>
      <c r="ADC12" s="95"/>
      <c r="ADD12" s="95"/>
      <c r="ADE12" s="95"/>
      <c r="ADF12" s="95"/>
      <c r="ADG12" s="95"/>
      <c r="ADH12" s="95"/>
      <c r="ADI12" s="95"/>
      <c r="ADJ12" s="95"/>
      <c r="ADK12" s="95"/>
      <c r="ADL12" s="95"/>
      <c r="ADM12" s="95"/>
      <c r="ADN12" s="95"/>
      <c r="ADO12" s="95"/>
      <c r="ADP12" s="95"/>
      <c r="ADQ12" s="95"/>
      <c r="ADR12" s="95"/>
      <c r="ADS12" s="95"/>
      <c r="ADT12" s="95"/>
      <c r="ADU12" s="95"/>
      <c r="ADV12" s="95"/>
      <c r="ADW12" s="95"/>
      <c r="ADX12" s="95"/>
      <c r="ADY12" s="95"/>
      <c r="ADZ12" s="95"/>
      <c r="AEA12" s="95"/>
      <c r="AEB12" s="95"/>
      <c r="AEC12" s="95"/>
      <c r="AED12" s="95"/>
      <c r="AEE12" s="95"/>
      <c r="AEF12" s="95"/>
      <c r="AEG12" s="95"/>
      <c r="AEH12" s="95"/>
      <c r="AEI12" s="95"/>
      <c r="AEJ12" s="95"/>
      <c r="AEK12" s="95"/>
      <c r="AEL12" s="95"/>
      <c r="AEM12" s="95"/>
      <c r="AEN12" s="95"/>
      <c r="AEO12" s="95"/>
      <c r="AEP12" s="95"/>
      <c r="AEQ12" s="95"/>
      <c r="AER12" s="95"/>
      <c r="AES12" s="95"/>
      <c r="AET12" s="95"/>
      <c r="AEU12" s="95"/>
      <c r="AEV12" s="95"/>
      <c r="AEW12" s="95"/>
      <c r="AEX12" s="95"/>
      <c r="AEY12" s="95"/>
      <c r="AEZ12" s="95"/>
      <c r="AFA12" s="95"/>
      <c r="AFB12" s="95"/>
      <c r="AFC12" s="95"/>
      <c r="AFD12" s="95"/>
      <c r="AFE12" s="95"/>
      <c r="AFF12" s="95"/>
      <c r="AFG12" s="95"/>
      <c r="AFH12" s="95"/>
      <c r="AFI12" s="95"/>
      <c r="AFJ12" s="95"/>
      <c r="AFK12" s="95"/>
      <c r="AFL12" s="95"/>
      <c r="AFM12" s="95"/>
      <c r="AFN12" s="95"/>
      <c r="AFO12" s="95"/>
      <c r="AFP12" s="95"/>
      <c r="AFQ12" s="95"/>
      <c r="AFR12" s="95"/>
      <c r="AFS12" s="95"/>
      <c r="AFT12" s="95"/>
      <c r="AFU12" s="95"/>
      <c r="AFV12" s="95"/>
      <c r="AFW12" s="95"/>
      <c r="AFX12" s="95"/>
      <c r="AFY12" s="95"/>
      <c r="AFZ12" s="95"/>
      <c r="AGA12" s="95"/>
      <c r="AGB12" s="95"/>
      <c r="AGC12" s="95"/>
      <c r="AGD12" s="95"/>
      <c r="AGE12" s="95"/>
      <c r="AGF12" s="95"/>
      <c r="AGG12" s="95"/>
      <c r="AGH12" s="95"/>
      <c r="AGI12" s="95"/>
      <c r="AGJ12" s="95"/>
      <c r="AGK12" s="95"/>
      <c r="AGL12" s="95"/>
      <c r="AGM12" s="95"/>
      <c r="AGN12" s="95"/>
      <c r="AGO12" s="95"/>
      <c r="AGP12" s="95"/>
      <c r="AGQ12" s="95"/>
      <c r="AGR12" s="95"/>
      <c r="AGS12" s="95"/>
      <c r="AGT12" s="95"/>
      <c r="AGU12" s="95"/>
      <c r="AGV12" s="95"/>
      <c r="AGW12" s="95"/>
      <c r="AGX12" s="95"/>
      <c r="AGY12" s="95"/>
      <c r="AGZ12" s="95"/>
      <c r="AHA12" s="95"/>
      <c r="AHB12" s="95"/>
      <c r="AHC12" s="95"/>
      <c r="AHD12" s="95"/>
      <c r="AHE12" s="95"/>
      <c r="AHF12" s="95"/>
      <c r="AHG12" s="95"/>
      <c r="AHH12" s="95"/>
      <c r="AHI12" s="95"/>
      <c r="AHJ12" s="95"/>
      <c r="AHK12" s="95"/>
      <c r="AHL12" s="95"/>
      <c r="AHM12" s="95"/>
      <c r="AHN12" s="95"/>
      <c r="AHO12" s="95"/>
      <c r="AHP12" s="95"/>
      <c r="AHQ12" s="95"/>
      <c r="AHR12" s="95"/>
      <c r="AHS12" s="95"/>
      <c r="AHT12" s="95"/>
      <c r="AHU12" s="95"/>
      <c r="AHV12" s="95"/>
      <c r="AHW12" s="95"/>
      <c r="AHX12" s="95"/>
      <c r="AHY12" s="95"/>
      <c r="AHZ12" s="95"/>
      <c r="AIA12" s="95"/>
      <c r="AIB12" s="95"/>
      <c r="AIC12" s="95"/>
      <c r="AID12" s="95"/>
      <c r="AIE12" s="95"/>
      <c r="AIF12" s="95"/>
      <c r="AIG12" s="95"/>
      <c r="AIH12" s="95"/>
      <c r="AII12" s="95"/>
      <c r="AIJ12" s="95"/>
      <c r="AIK12" s="95"/>
      <c r="AIL12" s="95"/>
      <c r="AIM12" s="95"/>
      <c r="AIN12" s="95"/>
      <c r="AIO12" s="95"/>
      <c r="AIP12" s="95"/>
      <c r="AIQ12" s="95"/>
      <c r="AIR12" s="95"/>
      <c r="AIS12" s="95"/>
      <c r="AIT12" s="95"/>
      <c r="AIU12" s="95"/>
      <c r="AIV12" s="95"/>
      <c r="AIW12" s="95"/>
      <c r="AIX12" s="95"/>
      <c r="AIY12" s="95"/>
      <c r="AIZ12" s="95"/>
      <c r="AJA12" s="95"/>
      <c r="AJB12" s="95"/>
      <c r="AJC12" s="95"/>
      <c r="AJD12" s="95"/>
      <c r="AJE12" s="95"/>
      <c r="AJF12" s="95"/>
      <c r="AJG12" s="95"/>
      <c r="AJH12" s="95"/>
      <c r="AJI12" s="95"/>
      <c r="AJJ12" s="95"/>
      <c r="AJK12" s="95"/>
      <c r="AJL12" s="95"/>
      <c r="AJM12" s="95"/>
      <c r="AJN12" s="95"/>
      <c r="AJO12" s="95"/>
      <c r="AJP12" s="95"/>
      <c r="AJQ12" s="95"/>
      <c r="AJR12" s="95"/>
      <c r="AJS12" s="95"/>
      <c r="AJT12" s="95"/>
      <c r="AJU12" s="95"/>
      <c r="AJV12" s="95"/>
      <c r="AJW12" s="95"/>
      <c r="AJX12" s="95"/>
      <c r="AJY12" s="95"/>
      <c r="AJZ12" s="95"/>
      <c r="AKA12" s="95"/>
      <c r="AKB12" s="95"/>
      <c r="AKC12" s="95"/>
      <c r="AKD12" s="95"/>
      <c r="AKE12" s="95"/>
      <c r="AKF12" s="95"/>
      <c r="AKG12" s="95"/>
      <c r="AKH12" s="95"/>
      <c r="AKI12" s="95"/>
      <c r="AKJ12" s="95"/>
      <c r="AKK12" s="95"/>
      <c r="AKL12" s="95"/>
      <c r="AKM12" s="95"/>
      <c r="AKN12" s="95"/>
      <c r="AKO12" s="95"/>
      <c r="AKP12" s="95"/>
      <c r="AKQ12" s="95"/>
      <c r="AKR12" s="95"/>
      <c r="AKS12" s="95"/>
      <c r="AKT12" s="95"/>
      <c r="AKU12" s="95"/>
      <c r="AKV12" s="95"/>
      <c r="AKW12" s="95"/>
      <c r="AKX12" s="95"/>
      <c r="AKY12" s="95"/>
      <c r="AKZ12" s="95"/>
      <c r="ALA12" s="95"/>
      <c r="ALB12" s="95"/>
      <c r="ALC12" s="95"/>
      <c r="ALD12" s="95"/>
      <c r="ALE12" s="95"/>
      <c r="ALF12" s="95"/>
      <c r="ALG12" s="95"/>
      <c r="ALH12" s="95"/>
      <c r="ALI12" s="95"/>
      <c r="ALJ12" s="95"/>
      <c r="ALK12" s="95"/>
      <c r="ALL12" s="95"/>
      <c r="ALM12" s="95"/>
      <c r="ALN12" s="95"/>
      <c r="ALO12" s="95"/>
      <c r="ALP12" s="95"/>
      <c r="ALQ12" s="95"/>
      <c r="ALR12" s="95"/>
      <c r="ALS12" s="95"/>
      <c r="ALT12" s="95"/>
      <c r="ALU12" s="95"/>
      <c r="ALV12" s="95"/>
      <c r="ALW12" s="95"/>
      <c r="ALX12" s="95"/>
      <c r="ALY12" s="95"/>
      <c r="ALZ12" s="95"/>
      <c r="AMA12" s="95"/>
      <c r="AMB12" s="95"/>
      <c r="AMC12" s="95"/>
      <c r="AMD12" s="95"/>
      <c r="AME12" s="95"/>
      <c r="AMF12" s="95"/>
      <c r="AMG12" s="95"/>
      <c r="AMH12" s="95"/>
      <c r="AMI12" s="95"/>
      <c r="AMJ12" s="95"/>
    </row>
    <row r="13" spans="1:1024" ht="34.5" x14ac:dyDescent="0.2">
      <c r="A13" s="274" t="s">
        <v>154</v>
      </c>
      <c r="B13" s="274"/>
      <c r="C13" s="274"/>
      <c r="D13" s="274"/>
      <c r="E13" s="274"/>
      <c r="F13" s="274"/>
      <c r="G13" s="274"/>
      <c r="H13" s="274"/>
      <c r="I13" s="274"/>
      <c r="J13" s="274"/>
      <c r="K13" s="274"/>
      <c r="L13" s="168"/>
      <c r="M13" s="168"/>
      <c r="N13" s="168"/>
      <c r="O13" s="168"/>
      <c r="P13" s="168"/>
      <c r="Q13" s="168"/>
      <c r="R13" s="168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B13" s="95"/>
      <c r="EC13" s="95"/>
      <c r="ED13" s="95"/>
      <c r="EE13" s="95"/>
      <c r="EF13" s="95"/>
      <c r="EG13" s="95"/>
      <c r="EH13" s="95"/>
      <c r="EI13" s="95"/>
      <c r="EJ13" s="95"/>
      <c r="EK13" s="95"/>
      <c r="EL13" s="95"/>
      <c r="EM13" s="95"/>
      <c r="EN13" s="95"/>
      <c r="EO13" s="95"/>
      <c r="EP13" s="95"/>
      <c r="EQ13" s="95"/>
      <c r="ER13" s="95"/>
      <c r="ES13" s="95"/>
      <c r="ET13" s="95"/>
      <c r="EU13" s="95"/>
      <c r="EV13" s="95"/>
      <c r="EW13" s="95"/>
      <c r="EX13" s="95"/>
      <c r="EY13" s="95"/>
      <c r="EZ13" s="95"/>
      <c r="FA13" s="95"/>
      <c r="FB13" s="95"/>
      <c r="FC13" s="95"/>
      <c r="FD13" s="95"/>
      <c r="FE13" s="95"/>
      <c r="FF13" s="95"/>
      <c r="FG13" s="95"/>
      <c r="FH13" s="95"/>
      <c r="FI13" s="95"/>
      <c r="FJ13" s="95"/>
      <c r="FK13" s="95"/>
      <c r="FL13" s="95"/>
      <c r="FM13" s="95"/>
      <c r="FN13" s="95"/>
      <c r="FO13" s="95"/>
      <c r="FP13" s="95"/>
      <c r="FQ13" s="95"/>
      <c r="FR13" s="95"/>
      <c r="FS13" s="95"/>
      <c r="FT13" s="95"/>
      <c r="FU13" s="95"/>
      <c r="FV13" s="95"/>
      <c r="FW13" s="95"/>
      <c r="FX13" s="95"/>
      <c r="FY13" s="95"/>
      <c r="FZ13" s="95"/>
      <c r="GA13" s="95"/>
      <c r="GB13" s="95"/>
      <c r="GC13" s="95"/>
      <c r="GD13" s="95"/>
      <c r="GE13" s="95"/>
      <c r="GF13" s="95"/>
      <c r="GG13" s="95"/>
      <c r="GH13" s="95"/>
      <c r="GI13" s="95"/>
      <c r="GJ13" s="95"/>
      <c r="GK13" s="95"/>
      <c r="GL13" s="95"/>
      <c r="GM13" s="95"/>
      <c r="GN13" s="95"/>
      <c r="GO13" s="95"/>
      <c r="GP13" s="95"/>
      <c r="GQ13" s="95"/>
      <c r="GR13" s="95"/>
      <c r="GS13" s="95"/>
      <c r="GT13" s="95"/>
      <c r="GU13" s="95"/>
      <c r="GV13" s="95"/>
      <c r="GW13" s="95"/>
      <c r="GX13" s="95"/>
      <c r="GY13" s="95"/>
      <c r="GZ13" s="95"/>
      <c r="HA13" s="95"/>
      <c r="HB13" s="95"/>
      <c r="HC13" s="95"/>
      <c r="HD13" s="95"/>
      <c r="HE13" s="95"/>
      <c r="HF13" s="95"/>
      <c r="HG13" s="95"/>
      <c r="HH13" s="95"/>
      <c r="HI13" s="95"/>
      <c r="HJ13" s="95"/>
      <c r="HK13" s="95"/>
      <c r="HL13" s="95"/>
      <c r="HM13" s="95"/>
      <c r="HN13" s="95"/>
      <c r="HO13" s="95"/>
      <c r="HP13" s="95"/>
      <c r="HQ13" s="95"/>
      <c r="HR13" s="95"/>
      <c r="HS13" s="95"/>
      <c r="HT13" s="95"/>
      <c r="HU13" s="95"/>
      <c r="HV13" s="95"/>
      <c r="HW13" s="95"/>
      <c r="HX13" s="95"/>
      <c r="HY13" s="95"/>
      <c r="HZ13" s="95"/>
      <c r="IA13" s="95"/>
      <c r="IB13" s="95"/>
      <c r="IC13" s="95"/>
      <c r="ID13" s="95"/>
      <c r="IE13" s="95"/>
      <c r="IF13" s="95"/>
      <c r="IG13" s="95"/>
      <c r="IH13" s="95"/>
      <c r="II13" s="95"/>
      <c r="IJ13" s="95"/>
      <c r="IK13" s="95"/>
      <c r="IL13" s="95"/>
      <c r="IM13" s="95"/>
      <c r="IN13" s="95"/>
      <c r="IO13" s="95"/>
      <c r="IP13" s="95"/>
      <c r="IQ13" s="95"/>
      <c r="IR13" s="95"/>
      <c r="IS13" s="95"/>
      <c r="IT13" s="95"/>
      <c r="IU13" s="95"/>
      <c r="IV13" s="95"/>
      <c r="IW13" s="95"/>
      <c r="IX13" s="95"/>
      <c r="IY13" s="95"/>
      <c r="IZ13" s="95"/>
      <c r="JA13" s="95"/>
      <c r="JB13" s="95"/>
      <c r="JC13" s="95"/>
      <c r="JD13" s="95"/>
      <c r="JE13" s="95"/>
      <c r="JF13" s="95"/>
      <c r="JG13" s="95"/>
      <c r="JH13" s="95"/>
      <c r="JI13" s="95"/>
      <c r="JJ13" s="95"/>
      <c r="JK13" s="95"/>
      <c r="JL13" s="95"/>
      <c r="JM13" s="95"/>
      <c r="JN13" s="95"/>
      <c r="JO13" s="95"/>
      <c r="JP13" s="95"/>
      <c r="JQ13" s="95"/>
      <c r="JR13" s="95"/>
      <c r="JS13" s="95"/>
      <c r="JT13" s="95"/>
      <c r="JU13" s="95"/>
      <c r="JV13" s="95"/>
      <c r="JW13" s="95"/>
      <c r="JX13" s="95"/>
      <c r="JY13" s="95"/>
      <c r="JZ13" s="95"/>
      <c r="KA13" s="95"/>
      <c r="KB13" s="95"/>
      <c r="KC13" s="95"/>
      <c r="KD13" s="95"/>
      <c r="KE13" s="95"/>
      <c r="KF13" s="95"/>
      <c r="KG13" s="95"/>
      <c r="KH13" s="95"/>
      <c r="KI13" s="95"/>
      <c r="KJ13" s="95"/>
      <c r="KK13" s="95"/>
      <c r="KL13" s="95"/>
      <c r="KM13" s="95"/>
      <c r="KN13" s="95"/>
      <c r="KO13" s="95"/>
      <c r="KP13" s="95"/>
      <c r="KQ13" s="95"/>
      <c r="KR13" s="95"/>
      <c r="KS13" s="95"/>
      <c r="KT13" s="95"/>
      <c r="KU13" s="95"/>
      <c r="KV13" s="95"/>
      <c r="KW13" s="95"/>
      <c r="KX13" s="95"/>
      <c r="KY13" s="95"/>
      <c r="KZ13" s="95"/>
      <c r="LA13" s="95"/>
      <c r="LB13" s="95"/>
      <c r="LC13" s="95"/>
      <c r="LD13" s="95"/>
      <c r="LE13" s="95"/>
      <c r="LF13" s="95"/>
      <c r="LG13" s="95"/>
      <c r="LH13" s="95"/>
      <c r="LI13" s="95"/>
      <c r="LJ13" s="95"/>
      <c r="LK13" s="95"/>
      <c r="LL13" s="95"/>
      <c r="LM13" s="95"/>
      <c r="LN13" s="95"/>
      <c r="LO13" s="95"/>
      <c r="LP13" s="95"/>
      <c r="LQ13" s="95"/>
      <c r="LR13" s="95"/>
      <c r="LS13" s="95"/>
      <c r="LT13" s="95"/>
      <c r="LU13" s="95"/>
      <c r="LV13" s="95"/>
      <c r="LW13" s="95"/>
      <c r="LX13" s="95"/>
      <c r="LY13" s="95"/>
      <c r="LZ13" s="95"/>
      <c r="MA13" s="95"/>
      <c r="MB13" s="95"/>
      <c r="MC13" s="95"/>
      <c r="MD13" s="95"/>
      <c r="ME13" s="95"/>
      <c r="MF13" s="95"/>
      <c r="MG13" s="95"/>
      <c r="MH13" s="95"/>
      <c r="MI13" s="95"/>
      <c r="MJ13" s="95"/>
      <c r="MK13" s="95"/>
      <c r="ML13" s="95"/>
      <c r="MM13" s="95"/>
      <c r="MN13" s="95"/>
      <c r="MO13" s="95"/>
      <c r="MP13" s="95"/>
      <c r="MQ13" s="95"/>
      <c r="MR13" s="95"/>
      <c r="MS13" s="95"/>
      <c r="MT13" s="95"/>
      <c r="MU13" s="95"/>
      <c r="MV13" s="95"/>
      <c r="MW13" s="95"/>
      <c r="MX13" s="95"/>
      <c r="MY13" s="95"/>
      <c r="MZ13" s="95"/>
      <c r="NA13" s="95"/>
      <c r="NB13" s="95"/>
      <c r="NC13" s="95"/>
      <c r="ND13" s="95"/>
      <c r="NE13" s="95"/>
      <c r="NF13" s="95"/>
      <c r="NG13" s="95"/>
      <c r="NH13" s="95"/>
      <c r="NI13" s="95"/>
      <c r="NJ13" s="95"/>
      <c r="NK13" s="95"/>
      <c r="NL13" s="95"/>
      <c r="NM13" s="95"/>
      <c r="NN13" s="95"/>
      <c r="NO13" s="95"/>
      <c r="NP13" s="95"/>
      <c r="NQ13" s="95"/>
      <c r="NR13" s="95"/>
      <c r="NS13" s="95"/>
      <c r="NT13" s="95"/>
      <c r="NU13" s="95"/>
      <c r="NV13" s="95"/>
      <c r="NW13" s="95"/>
      <c r="NX13" s="95"/>
      <c r="NY13" s="95"/>
      <c r="NZ13" s="95"/>
      <c r="OA13" s="95"/>
      <c r="OB13" s="95"/>
      <c r="OC13" s="95"/>
      <c r="OD13" s="95"/>
      <c r="OE13" s="95"/>
      <c r="OF13" s="95"/>
      <c r="OG13" s="95"/>
      <c r="OH13" s="95"/>
      <c r="OI13" s="95"/>
      <c r="OJ13" s="95"/>
      <c r="OK13" s="95"/>
      <c r="OL13" s="95"/>
      <c r="OM13" s="95"/>
      <c r="ON13" s="95"/>
      <c r="OO13" s="95"/>
      <c r="OP13" s="95"/>
      <c r="OQ13" s="95"/>
      <c r="OR13" s="95"/>
      <c r="OS13" s="95"/>
      <c r="OT13" s="95"/>
      <c r="OU13" s="95"/>
      <c r="OV13" s="95"/>
      <c r="OW13" s="95"/>
      <c r="OX13" s="95"/>
      <c r="OY13" s="95"/>
      <c r="OZ13" s="95"/>
      <c r="PA13" s="95"/>
      <c r="PB13" s="95"/>
      <c r="PC13" s="95"/>
      <c r="PD13" s="95"/>
      <c r="PE13" s="95"/>
      <c r="PF13" s="95"/>
      <c r="PG13" s="95"/>
      <c r="PH13" s="95"/>
      <c r="PI13" s="95"/>
      <c r="PJ13" s="95"/>
      <c r="PK13" s="95"/>
      <c r="PL13" s="95"/>
      <c r="PM13" s="95"/>
      <c r="PN13" s="95"/>
      <c r="PO13" s="95"/>
      <c r="PP13" s="95"/>
      <c r="PQ13" s="95"/>
      <c r="PR13" s="95"/>
      <c r="PS13" s="95"/>
      <c r="PT13" s="95"/>
      <c r="PU13" s="95"/>
      <c r="PV13" s="95"/>
      <c r="PW13" s="95"/>
      <c r="PX13" s="95"/>
      <c r="PY13" s="95"/>
      <c r="PZ13" s="95"/>
      <c r="QA13" s="95"/>
      <c r="QB13" s="95"/>
      <c r="QC13" s="95"/>
      <c r="QD13" s="95"/>
      <c r="QE13" s="95"/>
      <c r="QF13" s="95"/>
      <c r="QG13" s="95"/>
      <c r="QH13" s="95"/>
      <c r="QI13" s="95"/>
      <c r="QJ13" s="95"/>
      <c r="QK13" s="95"/>
      <c r="QL13" s="95"/>
      <c r="QM13" s="95"/>
      <c r="QN13" s="95"/>
      <c r="QO13" s="95"/>
      <c r="QP13" s="95"/>
      <c r="QQ13" s="95"/>
      <c r="QR13" s="95"/>
      <c r="QS13" s="95"/>
      <c r="QT13" s="95"/>
      <c r="QU13" s="95"/>
      <c r="QV13" s="95"/>
      <c r="QW13" s="95"/>
      <c r="QX13" s="95"/>
      <c r="QY13" s="95"/>
      <c r="QZ13" s="95"/>
      <c r="RA13" s="95"/>
      <c r="RB13" s="95"/>
      <c r="RC13" s="95"/>
      <c r="RD13" s="95"/>
      <c r="RE13" s="95"/>
      <c r="RF13" s="95"/>
      <c r="RG13" s="95"/>
      <c r="RH13" s="95"/>
      <c r="RI13" s="95"/>
      <c r="RJ13" s="95"/>
      <c r="RK13" s="95"/>
      <c r="RL13" s="95"/>
      <c r="RM13" s="95"/>
      <c r="RN13" s="95"/>
      <c r="RO13" s="95"/>
      <c r="RP13" s="95"/>
      <c r="RQ13" s="95"/>
      <c r="RR13" s="95"/>
      <c r="RS13" s="95"/>
      <c r="RT13" s="95"/>
      <c r="RU13" s="95"/>
      <c r="RV13" s="95"/>
      <c r="RW13" s="95"/>
      <c r="RX13" s="95"/>
      <c r="RY13" s="95"/>
      <c r="RZ13" s="95"/>
      <c r="SA13" s="95"/>
      <c r="SB13" s="95"/>
      <c r="SC13" s="95"/>
      <c r="SD13" s="95"/>
      <c r="SE13" s="95"/>
      <c r="SF13" s="95"/>
      <c r="SG13" s="95"/>
      <c r="SH13" s="95"/>
      <c r="SI13" s="95"/>
      <c r="SJ13" s="95"/>
      <c r="SK13" s="95"/>
      <c r="SL13" s="95"/>
      <c r="SM13" s="95"/>
      <c r="SN13" s="95"/>
      <c r="SO13" s="95"/>
      <c r="SP13" s="95"/>
      <c r="SQ13" s="95"/>
      <c r="SR13" s="95"/>
      <c r="SS13" s="95"/>
      <c r="ST13" s="95"/>
      <c r="SU13" s="95"/>
      <c r="SV13" s="95"/>
      <c r="SW13" s="95"/>
      <c r="SX13" s="95"/>
      <c r="SY13" s="95"/>
      <c r="SZ13" s="95"/>
      <c r="TA13" s="95"/>
      <c r="TB13" s="95"/>
      <c r="TC13" s="95"/>
      <c r="TD13" s="95"/>
      <c r="TE13" s="95"/>
      <c r="TF13" s="95"/>
      <c r="TG13" s="95"/>
      <c r="TH13" s="95"/>
      <c r="TI13" s="95"/>
      <c r="TJ13" s="95"/>
      <c r="TK13" s="95"/>
      <c r="TL13" s="95"/>
      <c r="TM13" s="95"/>
      <c r="TN13" s="95"/>
      <c r="TO13" s="95"/>
      <c r="TP13" s="95"/>
      <c r="TQ13" s="95"/>
      <c r="TR13" s="95"/>
      <c r="TS13" s="95"/>
      <c r="TT13" s="95"/>
      <c r="TU13" s="95"/>
      <c r="TV13" s="95"/>
      <c r="TW13" s="95"/>
      <c r="TX13" s="95"/>
      <c r="TY13" s="95"/>
      <c r="TZ13" s="95"/>
      <c r="UA13" s="95"/>
      <c r="UB13" s="95"/>
      <c r="UC13" s="95"/>
      <c r="UD13" s="95"/>
      <c r="UE13" s="95"/>
      <c r="UF13" s="95"/>
      <c r="UG13" s="95"/>
      <c r="UH13" s="95"/>
      <c r="UI13" s="95"/>
      <c r="UJ13" s="95"/>
      <c r="UK13" s="95"/>
      <c r="UL13" s="95"/>
      <c r="UM13" s="95"/>
      <c r="UN13" s="95"/>
      <c r="UO13" s="95"/>
      <c r="UP13" s="95"/>
      <c r="UQ13" s="95"/>
      <c r="UR13" s="95"/>
      <c r="US13" s="95"/>
      <c r="UT13" s="95"/>
      <c r="UU13" s="95"/>
      <c r="UV13" s="95"/>
      <c r="UW13" s="95"/>
      <c r="UX13" s="95"/>
      <c r="UY13" s="95"/>
      <c r="UZ13" s="95"/>
      <c r="VA13" s="95"/>
      <c r="VB13" s="95"/>
      <c r="VC13" s="95"/>
      <c r="VD13" s="95"/>
      <c r="VE13" s="95"/>
      <c r="VF13" s="95"/>
      <c r="VG13" s="95"/>
      <c r="VH13" s="95"/>
      <c r="VI13" s="95"/>
      <c r="VJ13" s="95"/>
      <c r="VK13" s="95"/>
      <c r="VL13" s="95"/>
      <c r="VM13" s="95"/>
      <c r="VN13" s="95"/>
      <c r="VO13" s="95"/>
      <c r="VP13" s="95"/>
      <c r="VQ13" s="95"/>
      <c r="VR13" s="95"/>
      <c r="VS13" s="95"/>
      <c r="VT13" s="95"/>
      <c r="VU13" s="95"/>
      <c r="VV13" s="95"/>
      <c r="VW13" s="95"/>
      <c r="VX13" s="95"/>
      <c r="VY13" s="95"/>
      <c r="VZ13" s="95"/>
      <c r="WA13" s="95"/>
      <c r="WB13" s="95"/>
      <c r="WC13" s="95"/>
      <c r="WD13" s="95"/>
      <c r="WE13" s="95"/>
      <c r="WF13" s="95"/>
      <c r="WG13" s="95"/>
      <c r="WH13" s="95"/>
      <c r="WI13" s="95"/>
      <c r="WJ13" s="95"/>
      <c r="WK13" s="95"/>
      <c r="WL13" s="95"/>
      <c r="WM13" s="95"/>
      <c r="WN13" s="95"/>
      <c r="WO13" s="95"/>
      <c r="WP13" s="95"/>
      <c r="WQ13" s="95"/>
      <c r="WR13" s="95"/>
      <c r="WS13" s="95"/>
      <c r="WT13" s="95"/>
      <c r="WU13" s="95"/>
      <c r="WV13" s="95"/>
      <c r="WW13" s="95"/>
      <c r="WX13" s="95"/>
      <c r="WY13" s="95"/>
      <c r="WZ13" s="95"/>
      <c r="XA13" s="95"/>
      <c r="XB13" s="95"/>
      <c r="XC13" s="95"/>
      <c r="XD13" s="95"/>
      <c r="XE13" s="95"/>
      <c r="XF13" s="95"/>
      <c r="XG13" s="95"/>
      <c r="XH13" s="95"/>
      <c r="XI13" s="95"/>
      <c r="XJ13" s="95"/>
      <c r="XK13" s="95"/>
      <c r="XL13" s="95"/>
      <c r="XM13" s="95"/>
      <c r="XN13" s="95"/>
      <c r="XO13" s="95"/>
      <c r="XP13" s="95"/>
      <c r="XQ13" s="95"/>
      <c r="XR13" s="95"/>
      <c r="XS13" s="95"/>
      <c r="XT13" s="95"/>
      <c r="XU13" s="95"/>
      <c r="XV13" s="95"/>
      <c r="XW13" s="95"/>
      <c r="XX13" s="95"/>
      <c r="XY13" s="95"/>
      <c r="XZ13" s="95"/>
      <c r="YA13" s="95"/>
      <c r="YB13" s="95"/>
      <c r="YC13" s="95"/>
      <c r="YD13" s="95"/>
      <c r="YE13" s="95"/>
      <c r="YF13" s="95"/>
      <c r="YG13" s="95"/>
      <c r="YH13" s="95"/>
      <c r="YI13" s="95"/>
      <c r="YJ13" s="95"/>
      <c r="YK13" s="95"/>
      <c r="YL13" s="95"/>
      <c r="YM13" s="95"/>
      <c r="YN13" s="95"/>
      <c r="YO13" s="95"/>
      <c r="YP13" s="95"/>
      <c r="YQ13" s="95"/>
      <c r="YR13" s="95"/>
      <c r="YS13" s="95"/>
      <c r="YT13" s="95"/>
      <c r="YU13" s="95"/>
      <c r="YV13" s="95"/>
      <c r="YW13" s="95"/>
      <c r="YX13" s="95"/>
      <c r="YY13" s="95"/>
      <c r="YZ13" s="95"/>
      <c r="ZA13" s="95"/>
      <c r="ZB13" s="95"/>
      <c r="ZC13" s="95"/>
      <c r="ZD13" s="95"/>
      <c r="ZE13" s="95"/>
      <c r="ZF13" s="95"/>
      <c r="ZG13" s="95"/>
      <c r="ZH13" s="95"/>
      <c r="ZI13" s="95"/>
      <c r="ZJ13" s="95"/>
      <c r="ZK13" s="95"/>
      <c r="ZL13" s="95"/>
      <c r="ZM13" s="95"/>
      <c r="ZN13" s="95"/>
      <c r="ZO13" s="95"/>
      <c r="ZP13" s="95"/>
      <c r="ZQ13" s="95"/>
      <c r="ZR13" s="95"/>
      <c r="ZS13" s="95"/>
      <c r="ZT13" s="95"/>
      <c r="ZU13" s="95"/>
      <c r="ZV13" s="95"/>
      <c r="ZW13" s="95"/>
      <c r="ZX13" s="95"/>
      <c r="ZY13" s="95"/>
      <c r="ZZ13" s="95"/>
      <c r="AAA13" s="95"/>
      <c r="AAB13" s="95"/>
      <c r="AAC13" s="95"/>
      <c r="AAD13" s="95"/>
      <c r="AAE13" s="95"/>
      <c r="AAF13" s="95"/>
      <c r="AAG13" s="95"/>
      <c r="AAH13" s="95"/>
      <c r="AAI13" s="95"/>
      <c r="AAJ13" s="95"/>
      <c r="AAK13" s="95"/>
      <c r="AAL13" s="95"/>
      <c r="AAM13" s="95"/>
      <c r="AAN13" s="95"/>
      <c r="AAO13" s="95"/>
      <c r="AAP13" s="95"/>
      <c r="AAQ13" s="95"/>
      <c r="AAR13" s="95"/>
      <c r="AAS13" s="95"/>
      <c r="AAT13" s="95"/>
      <c r="AAU13" s="95"/>
      <c r="AAV13" s="95"/>
      <c r="AAW13" s="95"/>
      <c r="AAX13" s="95"/>
      <c r="AAY13" s="95"/>
      <c r="AAZ13" s="95"/>
      <c r="ABA13" s="95"/>
      <c r="ABB13" s="95"/>
      <c r="ABC13" s="95"/>
      <c r="ABD13" s="95"/>
      <c r="ABE13" s="95"/>
      <c r="ABF13" s="95"/>
      <c r="ABG13" s="95"/>
      <c r="ABH13" s="95"/>
      <c r="ABI13" s="95"/>
      <c r="ABJ13" s="95"/>
      <c r="ABK13" s="95"/>
      <c r="ABL13" s="95"/>
      <c r="ABM13" s="95"/>
      <c r="ABN13" s="95"/>
      <c r="ABO13" s="95"/>
      <c r="ABP13" s="95"/>
      <c r="ABQ13" s="95"/>
      <c r="ABR13" s="95"/>
      <c r="ABS13" s="95"/>
      <c r="ABT13" s="95"/>
      <c r="ABU13" s="95"/>
      <c r="ABV13" s="95"/>
      <c r="ABW13" s="95"/>
      <c r="ABX13" s="95"/>
      <c r="ABY13" s="95"/>
      <c r="ABZ13" s="95"/>
      <c r="ACA13" s="95"/>
      <c r="ACB13" s="95"/>
      <c r="ACC13" s="95"/>
      <c r="ACD13" s="95"/>
      <c r="ACE13" s="95"/>
      <c r="ACF13" s="95"/>
      <c r="ACG13" s="95"/>
      <c r="ACH13" s="95"/>
      <c r="ACI13" s="95"/>
      <c r="ACJ13" s="95"/>
      <c r="ACK13" s="95"/>
      <c r="ACL13" s="95"/>
      <c r="ACM13" s="95"/>
      <c r="ACN13" s="95"/>
      <c r="ACO13" s="95"/>
      <c r="ACP13" s="95"/>
      <c r="ACQ13" s="95"/>
      <c r="ACR13" s="95"/>
      <c r="ACS13" s="95"/>
      <c r="ACT13" s="95"/>
      <c r="ACU13" s="95"/>
      <c r="ACV13" s="95"/>
      <c r="ACW13" s="95"/>
      <c r="ACX13" s="95"/>
      <c r="ACY13" s="95"/>
      <c r="ACZ13" s="95"/>
      <c r="ADA13" s="95"/>
      <c r="ADB13" s="95"/>
      <c r="ADC13" s="95"/>
      <c r="ADD13" s="95"/>
      <c r="ADE13" s="95"/>
      <c r="ADF13" s="95"/>
      <c r="ADG13" s="95"/>
      <c r="ADH13" s="95"/>
      <c r="ADI13" s="95"/>
      <c r="ADJ13" s="95"/>
      <c r="ADK13" s="95"/>
      <c r="ADL13" s="95"/>
      <c r="ADM13" s="95"/>
      <c r="ADN13" s="95"/>
      <c r="ADO13" s="95"/>
      <c r="ADP13" s="95"/>
      <c r="ADQ13" s="95"/>
      <c r="ADR13" s="95"/>
      <c r="ADS13" s="95"/>
      <c r="ADT13" s="95"/>
      <c r="ADU13" s="95"/>
      <c r="ADV13" s="95"/>
      <c r="ADW13" s="95"/>
      <c r="ADX13" s="95"/>
      <c r="ADY13" s="95"/>
      <c r="ADZ13" s="95"/>
      <c r="AEA13" s="95"/>
      <c r="AEB13" s="95"/>
      <c r="AEC13" s="95"/>
      <c r="AED13" s="95"/>
      <c r="AEE13" s="95"/>
      <c r="AEF13" s="95"/>
      <c r="AEG13" s="95"/>
      <c r="AEH13" s="95"/>
      <c r="AEI13" s="95"/>
      <c r="AEJ13" s="95"/>
      <c r="AEK13" s="95"/>
      <c r="AEL13" s="95"/>
      <c r="AEM13" s="95"/>
      <c r="AEN13" s="95"/>
      <c r="AEO13" s="95"/>
      <c r="AEP13" s="95"/>
      <c r="AEQ13" s="95"/>
      <c r="AER13" s="95"/>
      <c r="AES13" s="95"/>
      <c r="AET13" s="95"/>
      <c r="AEU13" s="95"/>
      <c r="AEV13" s="95"/>
      <c r="AEW13" s="95"/>
      <c r="AEX13" s="95"/>
      <c r="AEY13" s="95"/>
      <c r="AEZ13" s="95"/>
      <c r="AFA13" s="95"/>
      <c r="AFB13" s="95"/>
      <c r="AFC13" s="95"/>
      <c r="AFD13" s="95"/>
      <c r="AFE13" s="95"/>
      <c r="AFF13" s="95"/>
      <c r="AFG13" s="95"/>
      <c r="AFH13" s="95"/>
      <c r="AFI13" s="95"/>
      <c r="AFJ13" s="95"/>
      <c r="AFK13" s="95"/>
      <c r="AFL13" s="95"/>
      <c r="AFM13" s="95"/>
      <c r="AFN13" s="95"/>
      <c r="AFO13" s="95"/>
      <c r="AFP13" s="95"/>
      <c r="AFQ13" s="95"/>
      <c r="AFR13" s="95"/>
      <c r="AFS13" s="95"/>
      <c r="AFT13" s="95"/>
      <c r="AFU13" s="95"/>
      <c r="AFV13" s="95"/>
      <c r="AFW13" s="95"/>
      <c r="AFX13" s="95"/>
      <c r="AFY13" s="95"/>
      <c r="AFZ13" s="95"/>
      <c r="AGA13" s="95"/>
      <c r="AGB13" s="95"/>
      <c r="AGC13" s="95"/>
      <c r="AGD13" s="95"/>
      <c r="AGE13" s="95"/>
      <c r="AGF13" s="95"/>
      <c r="AGG13" s="95"/>
      <c r="AGH13" s="95"/>
      <c r="AGI13" s="95"/>
      <c r="AGJ13" s="95"/>
      <c r="AGK13" s="95"/>
      <c r="AGL13" s="95"/>
      <c r="AGM13" s="95"/>
      <c r="AGN13" s="95"/>
      <c r="AGO13" s="95"/>
      <c r="AGP13" s="95"/>
      <c r="AGQ13" s="95"/>
      <c r="AGR13" s="95"/>
      <c r="AGS13" s="95"/>
      <c r="AGT13" s="95"/>
      <c r="AGU13" s="95"/>
      <c r="AGV13" s="95"/>
      <c r="AGW13" s="95"/>
      <c r="AGX13" s="95"/>
      <c r="AGY13" s="95"/>
      <c r="AGZ13" s="95"/>
      <c r="AHA13" s="95"/>
      <c r="AHB13" s="95"/>
      <c r="AHC13" s="95"/>
      <c r="AHD13" s="95"/>
      <c r="AHE13" s="95"/>
      <c r="AHF13" s="95"/>
      <c r="AHG13" s="95"/>
      <c r="AHH13" s="95"/>
      <c r="AHI13" s="95"/>
      <c r="AHJ13" s="95"/>
      <c r="AHK13" s="95"/>
      <c r="AHL13" s="95"/>
      <c r="AHM13" s="95"/>
      <c r="AHN13" s="95"/>
      <c r="AHO13" s="95"/>
      <c r="AHP13" s="95"/>
      <c r="AHQ13" s="95"/>
      <c r="AHR13" s="95"/>
      <c r="AHS13" s="95"/>
      <c r="AHT13" s="95"/>
      <c r="AHU13" s="95"/>
      <c r="AHV13" s="95"/>
      <c r="AHW13" s="95"/>
      <c r="AHX13" s="95"/>
      <c r="AHY13" s="95"/>
      <c r="AHZ13" s="95"/>
      <c r="AIA13" s="95"/>
      <c r="AIB13" s="95"/>
      <c r="AIC13" s="95"/>
      <c r="AID13" s="95"/>
      <c r="AIE13" s="95"/>
      <c r="AIF13" s="95"/>
      <c r="AIG13" s="95"/>
      <c r="AIH13" s="95"/>
      <c r="AII13" s="95"/>
      <c r="AIJ13" s="95"/>
      <c r="AIK13" s="95"/>
      <c r="AIL13" s="95"/>
      <c r="AIM13" s="95"/>
      <c r="AIN13" s="95"/>
      <c r="AIO13" s="95"/>
      <c r="AIP13" s="95"/>
      <c r="AIQ13" s="95"/>
      <c r="AIR13" s="95"/>
      <c r="AIS13" s="95"/>
      <c r="AIT13" s="95"/>
      <c r="AIU13" s="95"/>
      <c r="AIV13" s="95"/>
      <c r="AIW13" s="95"/>
      <c r="AIX13" s="95"/>
      <c r="AIY13" s="95"/>
      <c r="AIZ13" s="95"/>
      <c r="AJA13" s="95"/>
      <c r="AJB13" s="95"/>
      <c r="AJC13" s="95"/>
      <c r="AJD13" s="95"/>
      <c r="AJE13" s="95"/>
      <c r="AJF13" s="95"/>
      <c r="AJG13" s="95"/>
      <c r="AJH13" s="95"/>
      <c r="AJI13" s="95"/>
      <c r="AJJ13" s="95"/>
      <c r="AJK13" s="95"/>
      <c r="AJL13" s="95"/>
      <c r="AJM13" s="95"/>
      <c r="AJN13" s="95"/>
      <c r="AJO13" s="95"/>
      <c r="AJP13" s="95"/>
      <c r="AJQ13" s="95"/>
      <c r="AJR13" s="95"/>
      <c r="AJS13" s="95"/>
      <c r="AJT13" s="95"/>
      <c r="AJU13" s="95"/>
      <c r="AJV13" s="95"/>
      <c r="AJW13" s="95"/>
      <c r="AJX13" s="95"/>
      <c r="AJY13" s="95"/>
      <c r="AJZ13" s="95"/>
      <c r="AKA13" s="95"/>
      <c r="AKB13" s="95"/>
      <c r="AKC13" s="95"/>
      <c r="AKD13" s="95"/>
      <c r="AKE13" s="95"/>
      <c r="AKF13" s="95"/>
      <c r="AKG13" s="95"/>
      <c r="AKH13" s="95"/>
      <c r="AKI13" s="95"/>
      <c r="AKJ13" s="95"/>
      <c r="AKK13" s="95"/>
      <c r="AKL13" s="95"/>
      <c r="AKM13" s="95"/>
      <c r="AKN13" s="95"/>
      <c r="AKO13" s="95"/>
      <c r="AKP13" s="95"/>
      <c r="AKQ13" s="95"/>
      <c r="AKR13" s="95"/>
      <c r="AKS13" s="95"/>
      <c r="AKT13" s="95"/>
      <c r="AKU13" s="95"/>
      <c r="AKV13" s="95"/>
      <c r="AKW13" s="95"/>
      <c r="AKX13" s="95"/>
      <c r="AKY13" s="95"/>
      <c r="AKZ13" s="95"/>
      <c r="ALA13" s="95"/>
      <c r="ALB13" s="95"/>
      <c r="ALC13" s="95"/>
      <c r="ALD13" s="95"/>
      <c r="ALE13" s="95"/>
      <c r="ALF13" s="95"/>
      <c r="ALG13" s="95"/>
      <c r="ALH13" s="95"/>
      <c r="ALI13" s="95"/>
      <c r="ALJ13" s="95"/>
      <c r="ALK13" s="95"/>
      <c r="ALL13" s="95"/>
      <c r="ALM13" s="95"/>
      <c r="ALN13" s="95"/>
      <c r="ALO13" s="95"/>
      <c r="ALP13" s="95"/>
      <c r="ALQ13" s="95"/>
      <c r="ALR13" s="95"/>
      <c r="ALS13" s="95"/>
      <c r="ALT13" s="95"/>
      <c r="ALU13" s="95"/>
      <c r="ALV13" s="95"/>
      <c r="ALW13" s="95"/>
      <c r="ALX13" s="95"/>
      <c r="ALY13" s="95"/>
      <c r="ALZ13" s="95"/>
      <c r="AMA13" s="95"/>
      <c r="AMB13" s="95"/>
      <c r="AMC13" s="95"/>
      <c r="AMD13" s="95"/>
      <c r="AME13" s="95"/>
      <c r="AMF13" s="95"/>
      <c r="AMG13" s="95"/>
      <c r="AMH13" s="95"/>
      <c r="AMI13" s="95"/>
      <c r="AMJ13" s="95"/>
    </row>
    <row r="14" spans="1:1024" s="257" customFormat="1" ht="20.25" x14ac:dyDescent="0.3">
      <c r="A14" s="275" t="s">
        <v>318</v>
      </c>
      <c r="B14" s="275"/>
      <c r="C14" s="275"/>
      <c r="D14" s="275"/>
      <c r="E14" s="275"/>
      <c r="F14" s="275"/>
      <c r="G14" s="275"/>
      <c r="H14" s="275"/>
      <c r="I14" s="275"/>
      <c r="J14" s="275"/>
      <c r="K14" s="275"/>
      <c r="L14" s="256"/>
      <c r="M14" s="256"/>
      <c r="N14" s="256"/>
      <c r="O14" s="256"/>
      <c r="P14" s="256"/>
      <c r="Q14" s="256"/>
      <c r="R14" s="256"/>
    </row>
    <row r="15" spans="1:1024" ht="34.5" x14ac:dyDescent="0.2">
      <c r="A15" s="274" t="s">
        <v>137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  <c r="L15" s="168"/>
      <c r="M15" s="168"/>
      <c r="N15" s="168"/>
      <c r="O15" s="168"/>
      <c r="P15" s="168"/>
      <c r="Q15" s="168"/>
      <c r="R15" s="168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5"/>
      <c r="CY15" s="95"/>
      <c r="CZ15" s="95"/>
      <c r="DA15" s="95"/>
      <c r="DB15" s="95"/>
      <c r="DC15" s="95"/>
      <c r="DD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  <c r="DQ15" s="95"/>
      <c r="DR15" s="95"/>
      <c r="DS15" s="95"/>
      <c r="DT15" s="95"/>
      <c r="DU15" s="95"/>
      <c r="DV15" s="95"/>
      <c r="DW15" s="95"/>
      <c r="DX15" s="95"/>
      <c r="DY15" s="95"/>
      <c r="DZ15" s="95"/>
      <c r="EA15" s="95"/>
      <c r="EB15" s="95"/>
      <c r="EC15" s="95"/>
      <c r="ED15" s="95"/>
      <c r="EE15" s="95"/>
      <c r="EF15" s="95"/>
      <c r="EG15" s="95"/>
      <c r="EH15" s="95"/>
      <c r="EI15" s="95"/>
      <c r="EJ15" s="95"/>
      <c r="EK15" s="95"/>
      <c r="EL15" s="95"/>
      <c r="EM15" s="95"/>
      <c r="EN15" s="95"/>
      <c r="EO15" s="95"/>
      <c r="EP15" s="95"/>
      <c r="EQ15" s="95"/>
      <c r="ER15" s="95"/>
      <c r="ES15" s="95"/>
      <c r="ET15" s="95"/>
      <c r="EU15" s="95"/>
      <c r="EV15" s="95"/>
      <c r="EW15" s="95"/>
      <c r="EX15" s="95"/>
      <c r="EY15" s="95"/>
      <c r="EZ15" s="95"/>
      <c r="FA15" s="95"/>
      <c r="FB15" s="95"/>
      <c r="FC15" s="95"/>
      <c r="FD15" s="95"/>
      <c r="FE15" s="95"/>
      <c r="FF15" s="95"/>
      <c r="FG15" s="95"/>
      <c r="FH15" s="95"/>
      <c r="FI15" s="95"/>
      <c r="FJ15" s="95"/>
      <c r="FK15" s="95"/>
      <c r="FL15" s="95"/>
      <c r="FM15" s="95"/>
      <c r="FN15" s="95"/>
      <c r="FO15" s="95"/>
      <c r="FP15" s="95"/>
      <c r="FQ15" s="95"/>
      <c r="FR15" s="95"/>
      <c r="FS15" s="95"/>
      <c r="FT15" s="95"/>
      <c r="FU15" s="95"/>
      <c r="FV15" s="95"/>
      <c r="FW15" s="95"/>
      <c r="FX15" s="95"/>
      <c r="FY15" s="95"/>
      <c r="FZ15" s="95"/>
      <c r="GA15" s="95"/>
      <c r="GB15" s="95"/>
      <c r="GC15" s="95"/>
      <c r="GD15" s="95"/>
      <c r="GE15" s="95"/>
      <c r="GF15" s="95"/>
      <c r="GG15" s="95"/>
      <c r="GH15" s="95"/>
      <c r="GI15" s="95"/>
      <c r="GJ15" s="95"/>
      <c r="GK15" s="95"/>
      <c r="GL15" s="95"/>
      <c r="GM15" s="95"/>
      <c r="GN15" s="95"/>
      <c r="GO15" s="95"/>
      <c r="GP15" s="95"/>
      <c r="GQ15" s="95"/>
      <c r="GR15" s="95"/>
      <c r="GS15" s="95"/>
      <c r="GT15" s="95"/>
      <c r="GU15" s="95"/>
      <c r="GV15" s="95"/>
      <c r="GW15" s="95"/>
      <c r="GX15" s="95"/>
      <c r="GY15" s="95"/>
      <c r="GZ15" s="95"/>
      <c r="HA15" s="95"/>
      <c r="HB15" s="95"/>
      <c r="HC15" s="95"/>
      <c r="HD15" s="95"/>
      <c r="HE15" s="95"/>
      <c r="HF15" s="95"/>
      <c r="HG15" s="95"/>
      <c r="HH15" s="95"/>
      <c r="HI15" s="95"/>
      <c r="HJ15" s="95"/>
      <c r="HK15" s="95"/>
      <c r="HL15" s="95"/>
      <c r="HM15" s="95"/>
      <c r="HN15" s="95"/>
      <c r="HO15" s="95"/>
      <c r="HP15" s="95"/>
      <c r="HQ15" s="95"/>
      <c r="HR15" s="95"/>
      <c r="HS15" s="95"/>
      <c r="HT15" s="95"/>
      <c r="HU15" s="95"/>
      <c r="HV15" s="95"/>
      <c r="HW15" s="95"/>
      <c r="HX15" s="95"/>
      <c r="HY15" s="95"/>
      <c r="HZ15" s="95"/>
      <c r="IA15" s="95"/>
      <c r="IB15" s="95"/>
      <c r="IC15" s="95"/>
      <c r="ID15" s="95"/>
      <c r="IE15" s="95"/>
      <c r="IF15" s="95"/>
      <c r="IG15" s="95"/>
      <c r="IH15" s="95"/>
      <c r="II15" s="95"/>
      <c r="IJ15" s="95"/>
      <c r="IK15" s="95"/>
      <c r="IL15" s="95"/>
      <c r="IM15" s="95"/>
      <c r="IN15" s="95"/>
      <c r="IO15" s="95"/>
      <c r="IP15" s="95"/>
      <c r="IQ15" s="95"/>
      <c r="IR15" s="95"/>
      <c r="IS15" s="95"/>
      <c r="IT15" s="95"/>
      <c r="IU15" s="95"/>
      <c r="IV15" s="95"/>
      <c r="IW15" s="95"/>
      <c r="IX15" s="95"/>
      <c r="IY15" s="95"/>
      <c r="IZ15" s="95"/>
      <c r="JA15" s="95"/>
      <c r="JB15" s="95"/>
      <c r="JC15" s="95"/>
      <c r="JD15" s="95"/>
      <c r="JE15" s="95"/>
      <c r="JF15" s="95"/>
      <c r="JG15" s="95"/>
      <c r="JH15" s="95"/>
      <c r="JI15" s="95"/>
      <c r="JJ15" s="95"/>
      <c r="JK15" s="95"/>
      <c r="JL15" s="95"/>
      <c r="JM15" s="95"/>
      <c r="JN15" s="95"/>
      <c r="JO15" s="95"/>
      <c r="JP15" s="95"/>
      <c r="JQ15" s="95"/>
      <c r="JR15" s="95"/>
      <c r="JS15" s="95"/>
      <c r="JT15" s="95"/>
      <c r="JU15" s="95"/>
      <c r="JV15" s="95"/>
      <c r="JW15" s="95"/>
      <c r="JX15" s="95"/>
      <c r="JY15" s="95"/>
      <c r="JZ15" s="95"/>
      <c r="KA15" s="95"/>
      <c r="KB15" s="95"/>
      <c r="KC15" s="95"/>
      <c r="KD15" s="95"/>
      <c r="KE15" s="95"/>
      <c r="KF15" s="95"/>
      <c r="KG15" s="95"/>
      <c r="KH15" s="95"/>
      <c r="KI15" s="95"/>
      <c r="KJ15" s="95"/>
      <c r="KK15" s="95"/>
      <c r="KL15" s="95"/>
      <c r="KM15" s="95"/>
      <c r="KN15" s="95"/>
      <c r="KO15" s="95"/>
      <c r="KP15" s="95"/>
      <c r="KQ15" s="95"/>
      <c r="KR15" s="95"/>
      <c r="KS15" s="95"/>
      <c r="KT15" s="95"/>
      <c r="KU15" s="95"/>
      <c r="KV15" s="95"/>
      <c r="KW15" s="95"/>
      <c r="KX15" s="95"/>
      <c r="KY15" s="95"/>
      <c r="KZ15" s="95"/>
      <c r="LA15" s="95"/>
      <c r="LB15" s="95"/>
      <c r="LC15" s="95"/>
      <c r="LD15" s="95"/>
      <c r="LE15" s="95"/>
      <c r="LF15" s="95"/>
      <c r="LG15" s="95"/>
      <c r="LH15" s="95"/>
      <c r="LI15" s="95"/>
      <c r="LJ15" s="95"/>
      <c r="LK15" s="95"/>
      <c r="LL15" s="95"/>
      <c r="LM15" s="95"/>
      <c r="LN15" s="95"/>
      <c r="LO15" s="95"/>
      <c r="LP15" s="95"/>
      <c r="LQ15" s="95"/>
      <c r="LR15" s="95"/>
      <c r="LS15" s="95"/>
      <c r="LT15" s="95"/>
      <c r="LU15" s="95"/>
      <c r="LV15" s="95"/>
      <c r="LW15" s="95"/>
      <c r="LX15" s="95"/>
      <c r="LY15" s="95"/>
      <c r="LZ15" s="95"/>
      <c r="MA15" s="95"/>
      <c r="MB15" s="95"/>
      <c r="MC15" s="95"/>
      <c r="MD15" s="95"/>
      <c r="ME15" s="95"/>
      <c r="MF15" s="95"/>
      <c r="MG15" s="95"/>
      <c r="MH15" s="95"/>
      <c r="MI15" s="95"/>
      <c r="MJ15" s="95"/>
      <c r="MK15" s="95"/>
      <c r="ML15" s="95"/>
      <c r="MM15" s="95"/>
      <c r="MN15" s="95"/>
      <c r="MO15" s="95"/>
      <c r="MP15" s="95"/>
      <c r="MQ15" s="95"/>
      <c r="MR15" s="95"/>
      <c r="MS15" s="95"/>
      <c r="MT15" s="95"/>
      <c r="MU15" s="95"/>
      <c r="MV15" s="95"/>
      <c r="MW15" s="95"/>
      <c r="MX15" s="95"/>
      <c r="MY15" s="95"/>
      <c r="MZ15" s="95"/>
      <c r="NA15" s="95"/>
      <c r="NB15" s="95"/>
      <c r="NC15" s="95"/>
      <c r="ND15" s="95"/>
      <c r="NE15" s="95"/>
      <c r="NF15" s="95"/>
      <c r="NG15" s="95"/>
      <c r="NH15" s="95"/>
      <c r="NI15" s="95"/>
      <c r="NJ15" s="95"/>
      <c r="NK15" s="95"/>
      <c r="NL15" s="95"/>
      <c r="NM15" s="95"/>
      <c r="NN15" s="95"/>
      <c r="NO15" s="95"/>
      <c r="NP15" s="95"/>
      <c r="NQ15" s="95"/>
      <c r="NR15" s="95"/>
      <c r="NS15" s="95"/>
      <c r="NT15" s="95"/>
      <c r="NU15" s="95"/>
      <c r="NV15" s="95"/>
      <c r="NW15" s="95"/>
      <c r="NX15" s="95"/>
      <c r="NY15" s="95"/>
      <c r="NZ15" s="95"/>
      <c r="OA15" s="95"/>
      <c r="OB15" s="95"/>
      <c r="OC15" s="95"/>
      <c r="OD15" s="95"/>
      <c r="OE15" s="95"/>
      <c r="OF15" s="95"/>
      <c r="OG15" s="95"/>
      <c r="OH15" s="95"/>
      <c r="OI15" s="95"/>
      <c r="OJ15" s="95"/>
      <c r="OK15" s="95"/>
      <c r="OL15" s="95"/>
      <c r="OM15" s="95"/>
      <c r="ON15" s="95"/>
      <c r="OO15" s="95"/>
      <c r="OP15" s="95"/>
      <c r="OQ15" s="95"/>
      <c r="OR15" s="95"/>
      <c r="OS15" s="95"/>
      <c r="OT15" s="95"/>
      <c r="OU15" s="95"/>
      <c r="OV15" s="95"/>
      <c r="OW15" s="95"/>
      <c r="OX15" s="95"/>
      <c r="OY15" s="95"/>
      <c r="OZ15" s="95"/>
      <c r="PA15" s="95"/>
      <c r="PB15" s="95"/>
      <c r="PC15" s="95"/>
      <c r="PD15" s="95"/>
      <c r="PE15" s="95"/>
      <c r="PF15" s="95"/>
      <c r="PG15" s="95"/>
      <c r="PH15" s="95"/>
      <c r="PI15" s="95"/>
      <c r="PJ15" s="95"/>
      <c r="PK15" s="95"/>
      <c r="PL15" s="95"/>
      <c r="PM15" s="95"/>
      <c r="PN15" s="95"/>
      <c r="PO15" s="95"/>
      <c r="PP15" s="95"/>
      <c r="PQ15" s="95"/>
      <c r="PR15" s="95"/>
      <c r="PS15" s="95"/>
      <c r="PT15" s="95"/>
      <c r="PU15" s="95"/>
      <c r="PV15" s="95"/>
      <c r="PW15" s="95"/>
      <c r="PX15" s="95"/>
      <c r="PY15" s="95"/>
      <c r="PZ15" s="95"/>
      <c r="QA15" s="95"/>
      <c r="QB15" s="95"/>
      <c r="QC15" s="95"/>
      <c r="QD15" s="95"/>
      <c r="QE15" s="95"/>
      <c r="QF15" s="95"/>
      <c r="QG15" s="95"/>
      <c r="QH15" s="95"/>
      <c r="QI15" s="95"/>
      <c r="QJ15" s="95"/>
      <c r="QK15" s="95"/>
      <c r="QL15" s="95"/>
      <c r="QM15" s="95"/>
      <c r="QN15" s="95"/>
      <c r="QO15" s="95"/>
      <c r="QP15" s="95"/>
      <c r="QQ15" s="95"/>
      <c r="QR15" s="95"/>
      <c r="QS15" s="95"/>
      <c r="QT15" s="95"/>
      <c r="QU15" s="95"/>
      <c r="QV15" s="95"/>
      <c r="QW15" s="95"/>
      <c r="QX15" s="95"/>
      <c r="QY15" s="95"/>
      <c r="QZ15" s="95"/>
      <c r="RA15" s="95"/>
      <c r="RB15" s="95"/>
      <c r="RC15" s="95"/>
      <c r="RD15" s="95"/>
      <c r="RE15" s="95"/>
      <c r="RF15" s="95"/>
      <c r="RG15" s="95"/>
      <c r="RH15" s="95"/>
      <c r="RI15" s="95"/>
      <c r="RJ15" s="95"/>
      <c r="RK15" s="95"/>
      <c r="RL15" s="95"/>
      <c r="RM15" s="95"/>
      <c r="RN15" s="95"/>
      <c r="RO15" s="95"/>
      <c r="RP15" s="95"/>
      <c r="RQ15" s="95"/>
      <c r="RR15" s="95"/>
      <c r="RS15" s="95"/>
      <c r="RT15" s="95"/>
      <c r="RU15" s="95"/>
      <c r="RV15" s="95"/>
      <c r="RW15" s="95"/>
      <c r="RX15" s="95"/>
      <c r="RY15" s="95"/>
      <c r="RZ15" s="95"/>
      <c r="SA15" s="95"/>
      <c r="SB15" s="95"/>
      <c r="SC15" s="95"/>
      <c r="SD15" s="95"/>
      <c r="SE15" s="95"/>
      <c r="SF15" s="95"/>
      <c r="SG15" s="95"/>
      <c r="SH15" s="95"/>
      <c r="SI15" s="95"/>
      <c r="SJ15" s="95"/>
      <c r="SK15" s="95"/>
      <c r="SL15" s="95"/>
      <c r="SM15" s="95"/>
      <c r="SN15" s="95"/>
      <c r="SO15" s="95"/>
      <c r="SP15" s="95"/>
      <c r="SQ15" s="95"/>
      <c r="SR15" s="95"/>
      <c r="SS15" s="95"/>
      <c r="ST15" s="95"/>
      <c r="SU15" s="95"/>
      <c r="SV15" s="95"/>
      <c r="SW15" s="95"/>
      <c r="SX15" s="95"/>
      <c r="SY15" s="95"/>
      <c r="SZ15" s="95"/>
      <c r="TA15" s="95"/>
      <c r="TB15" s="95"/>
      <c r="TC15" s="95"/>
      <c r="TD15" s="95"/>
      <c r="TE15" s="95"/>
      <c r="TF15" s="95"/>
      <c r="TG15" s="95"/>
      <c r="TH15" s="95"/>
      <c r="TI15" s="95"/>
      <c r="TJ15" s="95"/>
      <c r="TK15" s="95"/>
      <c r="TL15" s="95"/>
      <c r="TM15" s="95"/>
      <c r="TN15" s="95"/>
      <c r="TO15" s="95"/>
      <c r="TP15" s="95"/>
      <c r="TQ15" s="95"/>
      <c r="TR15" s="95"/>
      <c r="TS15" s="95"/>
      <c r="TT15" s="95"/>
      <c r="TU15" s="95"/>
      <c r="TV15" s="95"/>
      <c r="TW15" s="95"/>
      <c r="TX15" s="95"/>
      <c r="TY15" s="95"/>
      <c r="TZ15" s="95"/>
      <c r="UA15" s="95"/>
      <c r="UB15" s="95"/>
      <c r="UC15" s="95"/>
      <c r="UD15" s="95"/>
      <c r="UE15" s="95"/>
      <c r="UF15" s="95"/>
      <c r="UG15" s="95"/>
      <c r="UH15" s="95"/>
      <c r="UI15" s="95"/>
      <c r="UJ15" s="95"/>
      <c r="UK15" s="95"/>
      <c r="UL15" s="95"/>
      <c r="UM15" s="95"/>
      <c r="UN15" s="95"/>
      <c r="UO15" s="95"/>
      <c r="UP15" s="95"/>
      <c r="UQ15" s="95"/>
      <c r="UR15" s="95"/>
      <c r="US15" s="95"/>
      <c r="UT15" s="95"/>
      <c r="UU15" s="95"/>
      <c r="UV15" s="95"/>
      <c r="UW15" s="95"/>
      <c r="UX15" s="95"/>
      <c r="UY15" s="95"/>
      <c r="UZ15" s="95"/>
      <c r="VA15" s="95"/>
      <c r="VB15" s="95"/>
      <c r="VC15" s="95"/>
      <c r="VD15" s="95"/>
      <c r="VE15" s="95"/>
      <c r="VF15" s="95"/>
      <c r="VG15" s="95"/>
      <c r="VH15" s="95"/>
      <c r="VI15" s="95"/>
      <c r="VJ15" s="95"/>
      <c r="VK15" s="95"/>
      <c r="VL15" s="95"/>
      <c r="VM15" s="95"/>
      <c r="VN15" s="95"/>
      <c r="VO15" s="95"/>
      <c r="VP15" s="95"/>
      <c r="VQ15" s="95"/>
      <c r="VR15" s="95"/>
      <c r="VS15" s="95"/>
      <c r="VT15" s="95"/>
      <c r="VU15" s="95"/>
      <c r="VV15" s="95"/>
      <c r="VW15" s="95"/>
      <c r="VX15" s="95"/>
      <c r="VY15" s="95"/>
      <c r="VZ15" s="95"/>
      <c r="WA15" s="95"/>
      <c r="WB15" s="95"/>
      <c r="WC15" s="95"/>
      <c r="WD15" s="95"/>
      <c r="WE15" s="95"/>
      <c r="WF15" s="95"/>
      <c r="WG15" s="95"/>
      <c r="WH15" s="95"/>
      <c r="WI15" s="95"/>
      <c r="WJ15" s="95"/>
      <c r="WK15" s="95"/>
      <c r="WL15" s="95"/>
      <c r="WM15" s="95"/>
      <c r="WN15" s="95"/>
      <c r="WO15" s="95"/>
      <c r="WP15" s="95"/>
      <c r="WQ15" s="95"/>
      <c r="WR15" s="95"/>
      <c r="WS15" s="95"/>
      <c r="WT15" s="95"/>
      <c r="WU15" s="95"/>
      <c r="WV15" s="95"/>
      <c r="WW15" s="95"/>
      <c r="WX15" s="95"/>
      <c r="WY15" s="95"/>
      <c r="WZ15" s="95"/>
      <c r="XA15" s="95"/>
      <c r="XB15" s="95"/>
      <c r="XC15" s="95"/>
      <c r="XD15" s="95"/>
      <c r="XE15" s="95"/>
      <c r="XF15" s="95"/>
      <c r="XG15" s="95"/>
      <c r="XH15" s="95"/>
      <c r="XI15" s="95"/>
      <c r="XJ15" s="95"/>
      <c r="XK15" s="95"/>
      <c r="XL15" s="95"/>
      <c r="XM15" s="95"/>
      <c r="XN15" s="95"/>
      <c r="XO15" s="95"/>
      <c r="XP15" s="95"/>
      <c r="XQ15" s="95"/>
      <c r="XR15" s="95"/>
      <c r="XS15" s="95"/>
      <c r="XT15" s="95"/>
      <c r="XU15" s="95"/>
      <c r="XV15" s="95"/>
      <c r="XW15" s="95"/>
      <c r="XX15" s="95"/>
      <c r="XY15" s="95"/>
      <c r="XZ15" s="95"/>
      <c r="YA15" s="95"/>
      <c r="YB15" s="95"/>
      <c r="YC15" s="95"/>
      <c r="YD15" s="95"/>
      <c r="YE15" s="95"/>
      <c r="YF15" s="95"/>
      <c r="YG15" s="95"/>
      <c r="YH15" s="95"/>
      <c r="YI15" s="95"/>
      <c r="YJ15" s="95"/>
      <c r="YK15" s="95"/>
      <c r="YL15" s="95"/>
      <c r="YM15" s="95"/>
      <c r="YN15" s="95"/>
      <c r="YO15" s="95"/>
      <c r="YP15" s="95"/>
      <c r="YQ15" s="95"/>
      <c r="YR15" s="95"/>
      <c r="YS15" s="95"/>
      <c r="YT15" s="95"/>
      <c r="YU15" s="95"/>
      <c r="YV15" s="95"/>
      <c r="YW15" s="95"/>
      <c r="YX15" s="95"/>
      <c r="YY15" s="95"/>
      <c r="YZ15" s="95"/>
      <c r="ZA15" s="95"/>
      <c r="ZB15" s="95"/>
      <c r="ZC15" s="95"/>
      <c r="ZD15" s="95"/>
      <c r="ZE15" s="95"/>
      <c r="ZF15" s="95"/>
      <c r="ZG15" s="95"/>
      <c r="ZH15" s="95"/>
      <c r="ZI15" s="95"/>
      <c r="ZJ15" s="95"/>
      <c r="ZK15" s="95"/>
      <c r="ZL15" s="95"/>
      <c r="ZM15" s="95"/>
      <c r="ZN15" s="95"/>
      <c r="ZO15" s="95"/>
      <c r="ZP15" s="95"/>
      <c r="ZQ15" s="95"/>
      <c r="ZR15" s="95"/>
      <c r="ZS15" s="95"/>
      <c r="ZT15" s="95"/>
      <c r="ZU15" s="95"/>
      <c r="ZV15" s="95"/>
      <c r="ZW15" s="95"/>
      <c r="ZX15" s="95"/>
      <c r="ZY15" s="95"/>
      <c r="ZZ15" s="95"/>
      <c r="AAA15" s="95"/>
      <c r="AAB15" s="95"/>
      <c r="AAC15" s="95"/>
      <c r="AAD15" s="95"/>
      <c r="AAE15" s="95"/>
      <c r="AAF15" s="95"/>
      <c r="AAG15" s="95"/>
      <c r="AAH15" s="95"/>
      <c r="AAI15" s="95"/>
      <c r="AAJ15" s="95"/>
      <c r="AAK15" s="95"/>
      <c r="AAL15" s="95"/>
      <c r="AAM15" s="95"/>
      <c r="AAN15" s="95"/>
      <c r="AAO15" s="95"/>
      <c r="AAP15" s="95"/>
      <c r="AAQ15" s="95"/>
      <c r="AAR15" s="95"/>
      <c r="AAS15" s="95"/>
      <c r="AAT15" s="95"/>
      <c r="AAU15" s="95"/>
      <c r="AAV15" s="95"/>
      <c r="AAW15" s="95"/>
      <c r="AAX15" s="95"/>
      <c r="AAY15" s="95"/>
      <c r="AAZ15" s="95"/>
      <c r="ABA15" s="95"/>
      <c r="ABB15" s="95"/>
      <c r="ABC15" s="95"/>
      <c r="ABD15" s="95"/>
      <c r="ABE15" s="95"/>
      <c r="ABF15" s="95"/>
      <c r="ABG15" s="95"/>
      <c r="ABH15" s="95"/>
      <c r="ABI15" s="95"/>
      <c r="ABJ15" s="95"/>
      <c r="ABK15" s="95"/>
      <c r="ABL15" s="95"/>
      <c r="ABM15" s="95"/>
      <c r="ABN15" s="95"/>
      <c r="ABO15" s="95"/>
      <c r="ABP15" s="95"/>
      <c r="ABQ15" s="95"/>
      <c r="ABR15" s="95"/>
      <c r="ABS15" s="95"/>
      <c r="ABT15" s="95"/>
      <c r="ABU15" s="95"/>
      <c r="ABV15" s="95"/>
      <c r="ABW15" s="95"/>
      <c r="ABX15" s="95"/>
      <c r="ABY15" s="95"/>
      <c r="ABZ15" s="95"/>
      <c r="ACA15" s="95"/>
      <c r="ACB15" s="95"/>
      <c r="ACC15" s="95"/>
      <c r="ACD15" s="95"/>
      <c r="ACE15" s="95"/>
      <c r="ACF15" s="95"/>
      <c r="ACG15" s="95"/>
      <c r="ACH15" s="95"/>
      <c r="ACI15" s="95"/>
      <c r="ACJ15" s="95"/>
      <c r="ACK15" s="95"/>
      <c r="ACL15" s="95"/>
      <c r="ACM15" s="95"/>
      <c r="ACN15" s="95"/>
      <c r="ACO15" s="95"/>
      <c r="ACP15" s="95"/>
      <c r="ACQ15" s="95"/>
      <c r="ACR15" s="95"/>
      <c r="ACS15" s="95"/>
      <c r="ACT15" s="95"/>
      <c r="ACU15" s="95"/>
      <c r="ACV15" s="95"/>
      <c r="ACW15" s="95"/>
      <c r="ACX15" s="95"/>
      <c r="ACY15" s="95"/>
      <c r="ACZ15" s="95"/>
      <c r="ADA15" s="95"/>
      <c r="ADB15" s="95"/>
      <c r="ADC15" s="95"/>
      <c r="ADD15" s="95"/>
      <c r="ADE15" s="95"/>
      <c r="ADF15" s="95"/>
      <c r="ADG15" s="95"/>
      <c r="ADH15" s="95"/>
      <c r="ADI15" s="95"/>
      <c r="ADJ15" s="95"/>
      <c r="ADK15" s="95"/>
      <c r="ADL15" s="95"/>
      <c r="ADM15" s="95"/>
      <c r="ADN15" s="95"/>
      <c r="ADO15" s="95"/>
      <c r="ADP15" s="95"/>
      <c r="ADQ15" s="95"/>
      <c r="ADR15" s="95"/>
      <c r="ADS15" s="95"/>
      <c r="ADT15" s="95"/>
      <c r="ADU15" s="95"/>
      <c r="ADV15" s="95"/>
      <c r="ADW15" s="95"/>
      <c r="ADX15" s="95"/>
      <c r="ADY15" s="95"/>
      <c r="ADZ15" s="95"/>
      <c r="AEA15" s="95"/>
      <c r="AEB15" s="95"/>
      <c r="AEC15" s="95"/>
      <c r="AED15" s="95"/>
      <c r="AEE15" s="95"/>
      <c r="AEF15" s="95"/>
      <c r="AEG15" s="95"/>
      <c r="AEH15" s="95"/>
      <c r="AEI15" s="95"/>
      <c r="AEJ15" s="95"/>
      <c r="AEK15" s="95"/>
      <c r="AEL15" s="95"/>
      <c r="AEM15" s="95"/>
      <c r="AEN15" s="95"/>
      <c r="AEO15" s="95"/>
      <c r="AEP15" s="95"/>
      <c r="AEQ15" s="95"/>
      <c r="AER15" s="95"/>
      <c r="AES15" s="95"/>
      <c r="AET15" s="95"/>
      <c r="AEU15" s="95"/>
      <c r="AEV15" s="95"/>
      <c r="AEW15" s="95"/>
      <c r="AEX15" s="95"/>
      <c r="AEY15" s="95"/>
      <c r="AEZ15" s="95"/>
      <c r="AFA15" s="95"/>
      <c r="AFB15" s="95"/>
      <c r="AFC15" s="95"/>
      <c r="AFD15" s="95"/>
      <c r="AFE15" s="95"/>
      <c r="AFF15" s="95"/>
      <c r="AFG15" s="95"/>
      <c r="AFH15" s="95"/>
      <c r="AFI15" s="95"/>
      <c r="AFJ15" s="95"/>
      <c r="AFK15" s="95"/>
      <c r="AFL15" s="95"/>
      <c r="AFM15" s="95"/>
      <c r="AFN15" s="95"/>
      <c r="AFO15" s="95"/>
      <c r="AFP15" s="95"/>
      <c r="AFQ15" s="95"/>
      <c r="AFR15" s="95"/>
      <c r="AFS15" s="95"/>
      <c r="AFT15" s="95"/>
      <c r="AFU15" s="95"/>
      <c r="AFV15" s="95"/>
      <c r="AFW15" s="95"/>
      <c r="AFX15" s="95"/>
      <c r="AFY15" s="95"/>
      <c r="AFZ15" s="95"/>
      <c r="AGA15" s="95"/>
      <c r="AGB15" s="95"/>
      <c r="AGC15" s="95"/>
      <c r="AGD15" s="95"/>
      <c r="AGE15" s="95"/>
      <c r="AGF15" s="95"/>
      <c r="AGG15" s="95"/>
      <c r="AGH15" s="95"/>
      <c r="AGI15" s="95"/>
      <c r="AGJ15" s="95"/>
      <c r="AGK15" s="95"/>
      <c r="AGL15" s="95"/>
      <c r="AGM15" s="95"/>
      <c r="AGN15" s="95"/>
      <c r="AGO15" s="95"/>
      <c r="AGP15" s="95"/>
      <c r="AGQ15" s="95"/>
      <c r="AGR15" s="95"/>
      <c r="AGS15" s="95"/>
      <c r="AGT15" s="95"/>
      <c r="AGU15" s="95"/>
      <c r="AGV15" s="95"/>
      <c r="AGW15" s="95"/>
      <c r="AGX15" s="95"/>
      <c r="AGY15" s="95"/>
      <c r="AGZ15" s="95"/>
      <c r="AHA15" s="95"/>
      <c r="AHB15" s="95"/>
      <c r="AHC15" s="95"/>
      <c r="AHD15" s="95"/>
      <c r="AHE15" s="95"/>
      <c r="AHF15" s="95"/>
      <c r="AHG15" s="95"/>
      <c r="AHH15" s="95"/>
      <c r="AHI15" s="95"/>
      <c r="AHJ15" s="95"/>
      <c r="AHK15" s="95"/>
      <c r="AHL15" s="95"/>
      <c r="AHM15" s="95"/>
      <c r="AHN15" s="95"/>
      <c r="AHO15" s="95"/>
      <c r="AHP15" s="95"/>
      <c r="AHQ15" s="95"/>
      <c r="AHR15" s="95"/>
      <c r="AHS15" s="95"/>
      <c r="AHT15" s="95"/>
      <c r="AHU15" s="95"/>
      <c r="AHV15" s="95"/>
      <c r="AHW15" s="95"/>
      <c r="AHX15" s="95"/>
      <c r="AHY15" s="95"/>
      <c r="AHZ15" s="95"/>
      <c r="AIA15" s="95"/>
      <c r="AIB15" s="95"/>
      <c r="AIC15" s="95"/>
      <c r="AID15" s="95"/>
      <c r="AIE15" s="95"/>
      <c r="AIF15" s="95"/>
      <c r="AIG15" s="95"/>
      <c r="AIH15" s="95"/>
      <c r="AII15" s="95"/>
      <c r="AIJ15" s="95"/>
      <c r="AIK15" s="95"/>
      <c r="AIL15" s="95"/>
      <c r="AIM15" s="95"/>
      <c r="AIN15" s="95"/>
      <c r="AIO15" s="95"/>
      <c r="AIP15" s="95"/>
      <c r="AIQ15" s="95"/>
      <c r="AIR15" s="95"/>
      <c r="AIS15" s="95"/>
      <c r="AIT15" s="95"/>
      <c r="AIU15" s="95"/>
      <c r="AIV15" s="95"/>
      <c r="AIW15" s="95"/>
      <c r="AIX15" s="95"/>
      <c r="AIY15" s="95"/>
      <c r="AIZ15" s="95"/>
      <c r="AJA15" s="95"/>
      <c r="AJB15" s="95"/>
      <c r="AJC15" s="95"/>
      <c r="AJD15" s="95"/>
      <c r="AJE15" s="95"/>
      <c r="AJF15" s="95"/>
      <c r="AJG15" s="95"/>
      <c r="AJH15" s="95"/>
      <c r="AJI15" s="95"/>
      <c r="AJJ15" s="95"/>
      <c r="AJK15" s="95"/>
      <c r="AJL15" s="95"/>
      <c r="AJM15" s="95"/>
      <c r="AJN15" s="95"/>
      <c r="AJO15" s="95"/>
      <c r="AJP15" s="95"/>
      <c r="AJQ15" s="95"/>
      <c r="AJR15" s="95"/>
      <c r="AJS15" s="95"/>
      <c r="AJT15" s="95"/>
      <c r="AJU15" s="95"/>
      <c r="AJV15" s="95"/>
      <c r="AJW15" s="95"/>
      <c r="AJX15" s="95"/>
      <c r="AJY15" s="95"/>
      <c r="AJZ15" s="95"/>
      <c r="AKA15" s="95"/>
      <c r="AKB15" s="95"/>
      <c r="AKC15" s="95"/>
      <c r="AKD15" s="95"/>
      <c r="AKE15" s="95"/>
      <c r="AKF15" s="95"/>
      <c r="AKG15" s="95"/>
      <c r="AKH15" s="95"/>
      <c r="AKI15" s="95"/>
      <c r="AKJ15" s="95"/>
      <c r="AKK15" s="95"/>
      <c r="AKL15" s="95"/>
      <c r="AKM15" s="95"/>
      <c r="AKN15" s="95"/>
      <c r="AKO15" s="95"/>
      <c r="AKP15" s="95"/>
      <c r="AKQ15" s="95"/>
      <c r="AKR15" s="95"/>
      <c r="AKS15" s="95"/>
      <c r="AKT15" s="95"/>
      <c r="AKU15" s="95"/>
      <c r="AKV15" s="95"/>
      <c r="AKW15" s="95"/>
      <c r="AKX15" s="95"/>
      <c r="AKY15" s="95"/>
      <c r="AKZ15" s="95"/>
      <c r="ALA15" s="95"/>
      <c r="ALB15" s="95"/>
      <c r="ALC15" s="95"/>
      <c r="ALD15" s="95"/>
      <c r="ALE15" s="95"/>
      <c r="ALF15" s="95"/>
      <c r="ALG15" s="95"/>
      <c r="ALH15" s="95"/>
      <c r="ALI15" s="95"/>
      <c r="ALJ15" s="95"/>
      <c r="ALK15" s="95"/>
      <c r="ALL15" s="95"/>
      <c r="ALM15" s="95"/>
      <c r="ALN15" s="95"/>
      <c r="ALO15" s="95"/>
      <c r="ALP15" s="95"/>
      <c r="ALQ15" s="95"/>
      <c r="ALR15" s="95"/>
      <c r="ALS15" s="95"/>
      <c r="ALT15" s="95"/>
      <c r="ALU15" s="95"/>
      <c r="ALV15" s="95"/>
      <c r="ALW15" s="95"/>
      <c r="ALX15" s="95"/>
      <c r="ALY15" s="95"/>
      <c r="ALZ15" s="95"/>
      <c r="AMA15" s="95"/>
      <c r="AMB15" s="95"/>
      <c r="AMC15" s="95"/>
      <c r="AMD15" s="95"/>
      <c r="AME15" s="95"/>
      <c r="AMF15" s="95"/>
      <c r="AMG15" s="95"/>
      <c r="AMH15" s="95"/>
      <c r="AMI15" s="95"/>
      <c r="AMJ15" s="95"/>
    </row>
    <row r="16" spans="1:1024" ht="16.5" customHeight="1" x14ac:dyDescent="0.2">
      <c r="A16" s="169"/>
      <c r="B16" s="169"/>
      <c r="C16" s="169"/>
      <c r="D16" s="169"/>
      <c r="E16" s="169"/>
      <c r="F16" s="169"/>
      <c r="G16" s="169"/>
      <c r="H16" s="169"/>
      <c r="I16" s="169"/>
      <c r="J16" s="169"/>
      <c r="K16" s="169"/>
      <c r="L16" s="168"/>
      <c r="M16" s="168"/>
      <c r="N16" s="168"/>
      <c r="O16" s="168"/>
      <c r="P16" s="168"/>
      <c r="Q16" s="168"/>
      <c r="R16" s="168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95"/>
      <c r="DP16" s="95"/>
      <c r="DQ16" s="95"/>
      <c r="DR16" s="95"/>
      <c r="DS16" s="95"/>
      <c r="DT16" s="95"/>
      <c r="DU16" s="95"/>
      <c r="DV16" s="95"/>
      <c r="DW16" s="95"/>
      <c r="DX16" s="95"/>
      <c r="DY16" s="95"/>
      <c r="DZ16" s="95"/>
      <c r="EA16" s="95"/>
      <c r="EB16" s="95"/>
      <c r="EC16" s="95"/>
      <c r="ED16" s="95"/>
      <c r="EE16" s="95"/>
      <c r="EF16" s="95"/>
      <c r="EG16" s="95"/>
      <c r="EH16" s="95"/>
      <c r="EI16" s="95"/>
      <c r="EJ16" s="95"/>
      <c r="EK16" s="95"/>
      <c r="EL16" s="95"/>
      <c r="EM16" s="95"/>
      <c r="EN16" s="95"/>
      <c r="EO16" s="95"/>
      <c r="EP16" s="95"/>
      <c r="EQ16" s="95"/>
      <c r="ER16" s="95"/>
      <c r="ES16" s="95"/>
      <c r="ET16" s="95"/>
      <c r="EU16" s="95"/>
      <c r="EV16" s="95"/>
      <c r="EW16" s="95"/>
      <c r="EX16" s="95"/>
      <c r="EY16" s="95"/>
      <c r="EZ16" s="95"/>
      <c r="FA16" s="95"/>
      <c r="FB16" s="95"/>
      <c r="FC16" s="95"/>
      <c r="FD16" s="95"/>
      <c r="FE16" s="95"/>
      <c r="FF16" s="95"/>
      <c r="FG16" s="95"/>
      <c r="FH16" s="95"/>
      <c r="FI16" s="95"/>
      <c r="FJ16" s="95"/>
      <c r="FK16" s="95"/>
      <c r="FL16" s="95"/>
      <c r="FM16" s="95"/>
      <c r="FN16" s="95"/>
      <c r="FO16" s="95"/>
      <c r="FP16" s="95"/>
      <c r="FQ16" s="95"/>
      <c r="FR16" s="95"/>
      <c r="FS16" s="95"/>
      <c r="FT16" s="95"/>
      <c r="FU16" s="95"/>
      <c r="FV16" s="95"/>
      <c r="FW16" s="95"/>
      <c r="FX16" s="95"/>
      <c r="FY16" s="95"/>
      <c r="FZ16" s="95"/>
      <c r="GA16" s="95"/>
      <c r="GB16" s="95"/>
      <c r="GC16" s="95"/>
      <c r="GD16" s="95"/>
      <c r="GE16" s="95"/>
      <c r="GF16" s="95"/>
      <c r="GG16" s="95"/>
      <c r="GH16" s="95"/>
      <c r="GI16" s="95"/>
      <c r="GJ16" s="95"/>
      <c r="GK16" s="95"/>
      <c r="GL16" s="95"/>
      <c r="GM16" s="95"/>
      <c r="GN16" s="95"/>
      <c r="GO16" s="95"/>
      <c r="GP16" s="95"/>
      <c r="GQ16" s="95"/>
      <c r="GR16" s="95"/>
      <c r="GS16" s="95"/>
      <c r="GT16" s="95"/>
      <c r="GU16" s="95"/>
      <c r="GV16" s="95"/>
      <c r="GW16" s="95"/>
      <c r="GX16" s="95"/>
      <c r="GY16" s="95"/>
      <c r="GZ16" s="95"/>
      <c r="HA16" s="95"/>
      <c r="HB16" s="95"/>
      <c r="HC16" s="95"/>
      <c r="HD16" s="95"/>
      <c r="HE16" s="95"/>
      <c r="HF16" s="95"/>
      <c r="HG16" s="95"/>
      <c r="HH16" s="95"/>
      <c r="HI16" s="95"/>
      <c r="HJ16" s="95"/>
      <c r="HK16" s="95"/>
      <c r="HL16" s="95"/>
      <c r="HM16" s="95"/>
      <c r="HN16" s="95"/>
      <c r="HO16" s="95"/>
      <c r="HP16" s="95"/>
      <c r="HQ16" s="95"/>
      <c r="HR16" s="95"/>
      <c r="HS16" s="95"/>
      <c r="HT16" s="95"/>
      <c r="HU16" s="95"/>
      <c r="HV16" s="95"/>
      <c r="HW16" s="95"/>
      <c r="HX16" s="95"/>
      <c r="HY16" s="95"/>
      <c r="HZ16" s="95"/>
      <c r="IA16" s="95"/>
      <c r="IB16" s="95"/>
      <c r="IC16" s="95"/>
      <c r="ID16" s="95"/>
      <c r="IE16" s="95"/>
      <c r="IF16" s="95"/>
      <c r="IG16" s="95"/>
      <c r="IH16" s="95"/>
      <c r="II16" s="95"/>
      <c r="IJ16" s="95"/>
      <c r="IK16" s="95"/>
      <c r="IL16" s="95"/>
      <c r="IM16" s="95"/>
      <c r="IN16" s="95"/>
      <c r="IO16" s="95"/>
      <c r="IP16" s="95"/>
      <c r="IQ16" s="95"/>
      <c r="IR16" s="95"/>
      <c r="IS16" s="95"/>
      <c r="IT16" s="95"/>
      <c r="IU16" s="95"/>
      <c r="IV16" s="95"/>
      <c r="IW16" s="95"/>
      <c r="IX16" s="95"/>
      <c r="IY16" s="95"/>
      <c r="IZ16" s="95"/>
      <c r="JA16" s="95"/>
      <c r="JB16" s="95"/>
      <c r="JC16" s="95"/>
      <c r="JD16" s="95"/>
      <c r="JE16" s="95"/>
      <c r="JF16" s="95"/>
      <c r="JG16" s="95"/>
      <c r="JH16" s="95"/>
      <c r="JI16" s="95"/>
      <c r="JJ16" s="95"/>
      <c r="JK16" s="95"/>
      <c r="JL16" s="95"/>
      <c r="JM16" s="95"/>
      <c r="JN16" s="95"/>
      <c r="JO16" s="95"/>
      <c r="JP16" s="95"/>
      <c r="JQ16" s="95"/>
      <c r="JR16" s="95"/>
      <c r="JS16" s="95"/>
      <c r="JT16" s="95"/>
      <c r="JU16" s="95"/>
      <c r="JV16" s="95"/>
      <c r="JW16" s="95"/>
      <c r="JX16" s="95"/>
      <c r="JY16" s="95"/>
      <c r="JZ16" s="95"/>
      <c r="KA16" s="95"/>
      <c r="KB16" s="95"/>
      <c r="KC16" s="95"/>
      <c r="KD16" s="95"/>
      <c r="KE16" s="95"/>
      <c r="KF16" s="95"/>
      <c r="KG16" s="95"/>
      <c r="KH16" s="95"/>
      <c r="KI16" s="95"/>
      <c r="KJ16" s="95"/>
      <c r="KK16" s="95"/>
      <c r="KL16" s="95"/>
      <c r="KM16" s="95"/>
      <c r="KN16" s="95"/>
      <c r="KO16" s="95"/>
      <c r="KP16" s="95"/>
      <c r="KQ16" s="95"/>
      <c r="KR16" s="95"/>
      <c r="KS16" s="95"/>
      <c r="KT16" s="95"/>
      <c r="KU16" s="95"/>
      <c r="KV16" s="95"/>
      <c r="KW16" s="95"/>
      <c r="KX16" s="95"/>
      <c r="KY16" s="95"/>
      <c r="KZ16" s="95"/>
      <c r="LA16" s="95"/>
      <c r="LB16" s="95"/>
      <c r="LC16" s="95"/>
      <c r="LD16" s="95"/>
      <c r="LE16" s="95"/>
      <c r="LF16" s="95"/>
      <c r="LG16" s="95"/>
      <c r="LH16" s="95"/>
      <c r="LI16" s="95"/>
      <c r="LJ16" s="95"/>
      <c r="LK16" s="95"/>
      <c r="LL16" s="95"/>
      <c r="LM16" s="95"/>
      <c r="LN16" s="95"/>
      <c r="LO16" s="95"/>
      <c r="LP16" s="95"/>
      <c r="LQ16" s="95"/>
      <c r="LR16" s="95"/>
      <c r="LS16" s="95"/>
      <c r="LT16" s="95"/>
      <c r="LU16" s="95"/>
      <c r="LV16" s="95"/>
      <c r="LW16" s="95"/>
      <c r="LX16" s="95"/>
      <c r="LY16" s="95"/>
      <c r="LZ16" s="95"/>
      <c r="MA16" s="95"/>
      <c r="MB16" s="95"/>
      <c r="MC16" s="95"/>
      <c r="MD16" s="95"/>
      <c r="ME16" s="95"/>
      <c r="MF16" s="95"/>
      <c r="MG16" s="95"/>
      <c r="MH16" s="95"/>
      <c r="MI16" s="95"/>
      <c r="MJ16" s="95"/>
      <c r="MK16" s="95"/>
      <c r="ML16" s="95"/>
      <c r="MM16" s="95"/>
      <c r="MN16" s="95"/>
      <c r="MO16" s="95"/>
      <c r="MP16" s="95"/>
      <c r="MQ16" s="95"/>
      <c r="MR16" s="95"/>
      <c r="MS16" s="95"/>
      <c r="MT16" s="95"/>
      <c r="MU16" s="95"/>
      <c r="MV16" s="95"/>
      <c r="MW16" s="95"/>
      <c r="MX16" s="95"/>
      <c r="MY16" s="95"/>
      <c r="MZ16" s="95"/>
      <c r="NA16" s="95"/>
      <c r="NB16" s="95"/>
      <c r="NC16" s="95"/>
      <c r="ND16" s="95"/>
      <c r="NE16" s="95"/>
      <c r="NF16" s="95"/>
      <c r="NG16" s="95"/>
      <c r="NH16" s="95"/>
      <c r="NI16" s="95"/>
      <c r="NJ16" s="95"/>
      <c r="NK16" s="95"/>
      <c r="NL16" s="95"/>
      <c r="NM16" s="95"/>
      <c r="NN16" s="95"/>
      <c r="NO16" s="95"/>
      <c r="NP16" s="95"/>
      <c r="NQ16" s="95"/>
      <c r="NR16" s="95"/>
      <c r="NS16" s="95"/>
      <c r="NT16" s="95"/>
      <c r="NU16" s="95"/>
      <c r="NV16" s="95"/>
      <c r="NW16" s="95"/>
      <c r="NX16" s="95"/>
      <c r="NY16" s="95"/>
      <c r="NZ16" s="95"/>
      <c r="OA16" s="95"/>
      <c r="OB16" s="95"/>
      <c r="OC16" s="95"/>
      <c r="OD16" s="95"/>
      <c r="OE16" s="95"/>
      <c r="OF16" s="95"/>
      <c r="OG16" s="95"/>
      <c r="OH16" s="95"/>
      <c r="OI16" s="95"/>
      <c r="OJ16" s="95"/>
      <c r="OK16" s="95"/>
      <c r="OL16" s="95"/>
      <c r="OM16" s="95"/>
      <c r="ON16" s="95"/>
      <c r="OO16" s="95"/>
      <c r="OP16" s="95"/>
      <c r="OQ16" s="95"/>
      <c r="OR16" s="95"/>
      <c r="OS16" s="95"/>
      <c r="OT16" s="95"/>
      <c r="OU16" s="95"/>
      <c r="OV16" s="95"/>
      <c r="OW16" s="95"/>
      <c r="OX16" s="95"/>
      <c r="OY16" s="95"/>
      <c r="OZ16" s="95"/>
      <c r="PA16" s="95"/>
      <c r="PB16" s="95"/>
      <c r="PC16" s="95"/>
      <c r="PD16" s="95"/>
      <c r="PE16" s="95"/>
      <c r="PF16" s="95"/>
      <c r="PG16" s="95"/>
      <c r="PH16" s="95"/>
      <c r="PI16" s="95"/>
      <c r="PJ16" s="95"/>
      <c r="PK16" s="95"/>
      <c r="PL16" s="95"/>
      <c r="PM16" s="95"/>
      <c r="PN16" s="95"/>
      <c r="PO16" s="95"/>
      <c r="PP16" s="95"/>
      <c r="PQ16" s="95"/>
      <c r="PR16" s="95"/>
      <c r="PS16" s="95"/>
      <c r="PT16" s="95"/>
      <c r="PU16" s="95"/>
      <c r="PV16" s="95"/>
      <c r="PW16" s="95"/>
      <c r="PX16" s="95"/>
      <c r="PY16" s="95"/>
      <c r="PZ16" s="95"/>
      <c r="QA16" s="95"/>
      <c r="QB16" s="95"/>
      <c r="QC16" s="95"/>
      <c r="QD16" s="95"/>
      <c r="QE16" s="95"/>
      <c r="QF16" s="95"/>
      <c r="QG16" s="95"/>
      <c r="QH16" s="95"/>
      <c r="QI16" s="95"/>
      <c r="QJ16" s="95"/>
      <c r="QK16" s="95"/>
      <c r="QL16" s="95"/>
      <c r="QM16" s="95"/>
      <c r="QN16" s="95"/>
      <c r="QO16" s="95"/>
      <c r="QP16" s="95"/>
      <c r="QQ16" s="95"/>
      <c r="QR16" s="95"/>
      <c r="QS16" s="95"/>
      <c r="QT16" s="95"/>
      <c r="QU16" s="95"/>
      <c r="QV16" s="95"/>
      <c r="QW16" s="95"/>
      <c r="QX16" s="95"/>
      <c r="QY16" s="95"/>
      <c r="QZ16" s="95"/>
      <c r="RA16" s="95"/>
      <c r="RB16" s="95"/>
      <c r="RC16" s="95"/>
      <c r="RD16" s="95"/>
      <c r="RE16" s="95"/>
      <c r="RF16" s="95"/>
      <c r="RG16" s="95"/>
      <c r="RH16" s="95"/>
      <c r="RI16" s="95"/>
      <c r="RJ16" s="95"/>
      <c r="RK16" s="95"/>
      <c r="RL16" s="95"/>
      <c r="RM16" s="95"/>
      <c r="RN16" s="95"/>
      <c r="RO16" s="95"/>
      <c r="RP16" s="95"/>
      <c r="RQ16" s="95"/>
      <c r="RR16" s="95"/>
      <c r="RS16" s="95"/>
      <c r="RT16" s="95"/>
      <c r="RU16" s="95"/>
      <c r="RV16" s="95"/>
      <c r="RW16" s="95"/>
      <c r="RX16" s="95"/>
      <c r="RY16" s="95"/>
      <c r="RZ16" s="95"/>
      <c r="SA16" s="95"/>
      <c r="SB16" s="95"/>
      <c r="SC16" s="95"/>
      <c r="SD16" s="95"/>
      <c r="SE16" s="95"/>
      <c r="SF16" s="95"/>
      <c r="SG16" s="95"/>
      <c r="SH16" s="95"/>
      <c r="SI16" s="95"/>
      <c r="SJ16" s="95"/>
      <c r="SK16" s="95"/>
      <c r="SL16" s="95"/>
      <c r="SM16" s="95"/>
      <c r="SN16" s="95"/>
      <c r="SO16" s="95"/>
      <c r="SP16" s="95"/>
      <c r="SQ16" s="95"/>
      <c r="SR16" s="95"/>
      <c r="SS16" s="95"/>
      <c r="ST16" s="95"/>
      <c r="SU16" s="95"/>
      <c r="SV16" s="95"/>
      <c r="SW16" s="95"/>
      <c r="SX16" s="95"/>
      <c r="SY16" s="95"/>
      <c r="SZ16" s="95"/>
      <c r="TA16" s="95"/>
      <c r="TB16" s="95"/>
      <c r="TC16" s="95"/>
      <c r="TD16" s="95"/>
      <c r="TE16" s="95"/>
      <c r="TF16" s="95"/>
      <c r="TG16" s="95"/>
      <c r="TH16" s="95"/>
      <c r="TI16" s="95"/>
      <c r="TJ16" s="95"/>
      <c r="TK16" s="95"/>
      <c r="TL16" s="95"/>
      <c r="TM16" s="95"/>
      <c r="TN16" s="95"/>
      <c r="TO16" s="95"/>
      <c r="TP16" s="95"/>
      <c r="TQ16" s="95"/>
      <c r="TR16" s="95"/>
      <c r="TS16" s="95"/>
      <c r="TT16" s="95"/>
      <c r="TU16" s="95"/>
      <c r="TV16" s="95"/>
      <c r="TW16" s="95"/>
      <c r="TX16" s="95"/>
      <c r="TY16" s="95"/>
      <c r="TZ16" s="95"/>
      <c r="UA16" s="95"/>
      <c r="UB16" s="95"/>
      <c r="UC16" s="95"/>
      <c r="UD16" s="95"/>
      <c r="UE16" s="95"/>
      <c r="UF16" s="95"/>
      <c r="UG16" s="95"/>
      <c r="UH16" s="95"/>
      <c r="UI16" s="95"/>
      <c r="UJ16" s="95"/>
      <c r="UK16" s="95"/>
      <c r="UL16" s="95"/>
      <c r="UM16" s="95"/>
      <c r="UN16" s="95"/>
      <c r="UO16" s="95"/>
      <c r="UP16" s="95"/>
      <c r="UQ16" s="95"/>
      <c r="UR16" s="95"/>
      <c r="US16" s="95"/>
      <c r="UT16" s="95"/>
      <c r="UU16" s="95"/>
      <c r="UV16" s="95"/>
      <c r="UW16" s="95"/>
      <c r="UX16" s="95"/>
      <c r="UY16" s="95"/>
      <c r="UZ16" s="95"/>
      <c r="VA16" s="95"/>
      <c r="VB16" s="95"/>
      <c r="VC16" s="95"/>
      <c r="VD16" s="95"/>
      <c r="VE16" s="95"/>
      <c r="VF16" s="95"/>
      <c r="VG16" s="95"/>
      <c r="VH16" s="95"/>
      <c r="VI16" s="95"/>
      <c r="VJ16" s="95"/>
      <c r="VK16" s="95"/>
      <c r="VL16" s="95"/>
      <c r="VM16" s="95"/>
      <c r="VN16" s="95"/>
      <c r="VO16" s="95"/>
      <c r="VP16" s="95"/>
      <c r="VQ16" s="95"/>
      <c r="VR16" s="95"/>
      <c r="VS16" s="95"/>
      <c r="VT16" s="95"/>
      <c r="VU16" s="95"/>
      <c r="VV16" s="95"/>
      <c r="VW16" s="95"/>
      <c r="VX16" s="95"/>
      <c r="VY16" s="95"/>
      <c r="VZ16" s="95"/>
      <c r="WA16" s="95"/>
      <c r="WB16" s="95"/>
      <c r="WC16" s="95"/>
      <c r="WD16" s="95"/>
      <c r="WE16" s="95"/>
      <c r="WF16" s="95"/>
      <c r="WG16" s="95"/>
      <c r="WH16" s="95"/>
      <c r="WI16" s="95"/>
      <c r="WJ16" s="95"/>
      <c r="WK16" s="95"/>
      <c r="WL16" s="95"/>
      <c r="WM16" s="95"/>
      <c r="WN16" s="95"/>
      <c r="WO16" s="95"/>
      <c r="WP16" s="95"/>
      <c r="WQ16" s="95"/>
      <c r="WR16" s="95"/>
      <c r="WS16" s="95"/>
      <c r="WT16" s="95"/>
      <c r="WU16" s="95"/>
      <c r="WV16" s="95"/>
      <c r="WW16" s="95"/>
      <c r="WX16" s="95"/>
      <c r="WY16" s="95"/>
      <c r="WZ16" s="95"/>
      <c r="XA16" s="95"/>
      <c r="XB16" s="95"/>
      <c r="XC16" s="95"/>
      <c r="XD16" s="95"/>
      <c r="XE16" s="95"/>
      <c r="XF16" s="95"/>
      <c r="XG16" s="95"/>
      <c r="XH16" s="95"/>
      <c r="XI16" s="95"/>
      <c r="XJ16" s="95"/>
      <c r="XK16" s="95"/>
      <c r="XL16" s="95"/>
      <c r="XM16" s="95"/>
      <c r="XN16" s="95"/>
      <c r="XO16" s="95"/>
      <c r="XP16" s="95"/>
      <c r="XQ16" s="95"/>
      <c r="XR16" s="95"/>
      <c r="XS16" s="95"/>
      <c r="XT16" s="95"/>
      <c r="XU16" s="95"/>
      <c r="XV16" s="95"/>
      <c r="XW16" s="95"/>
      <c r="XX16" s="95"/>
      <c r="XY16" s="95"/>
      <c r="XZ16" s="95"/>
      <c r="YA16" s="95"/>
      <c r="YB16" s="95"/>
      <c r="YC16" s="95"/>
      <c r="YD16" s="95"/>
      <c r="YE16" s="95"/>
      <c r="YF16" s="95"/>
      <c r="YG16" s="95"/>
      <c r="YH16" s="95"/>
      <c r="YI16" s="95"/>
      <c r="YJ16" s="95"/>
      <c r="YK16" s="95"/>
      <c r="YL16" s="95"/>
      <c r="YM16" s="95"/>
      <c r="YN16" s="95"/>
      <c r="YO16" s="95"/>
      <c r="YP16" s="95"/>
      <c r="YQ16" s="95"/>
      <c r="YR16" s="95"/>
      <c r="YS16" s="95"/>
      <c r="YT16" s="95"/>
      <c r="YU16" s="95"/>
      <c r="YV16" s="95"/>
      <c r="YW16" s="95"/>
      <c r="YX16" s="95"/>
      <c r="YY16" s="95"/>
      <c r="YZ16" s="95"/>
      <c r="ZA16" s="95"/>
      <c r="ZB16" s="95"/>
      <c r="ZC16" s="95"/>
      <c r="ZD16" s="95"/>
      <c r="ZE16" s="95"/>
      <c r="ZF16" s="95"/>
      <c r="ZG16" s="95"/>
      <c r="ZH16" s="95"/>
      <c r="ZI16" s="95"/>
      <c r="ZJ16" s="95"/>
      <c r="ZK16" s="95"/>
      <c r="ZL16" s="95"/>
      <c r="ZM16" s="95"/>
      <c r="ZN16" s="95"/>
      <c r="ZO16" s="95"/>
      <c r="ZP16" s="95"/>
      <c r="ZQ16" s="95"/>
      <c r="ZR16" s="95"/>
      <c r="ZS16" s="95"/>
      <c r="ZT16" s="95"/>
      <c r="ZU16" s="95"/>
      <c r="ZV16" s="95"/>
      <c r="ZW16" s="95"/>
      <c r="ZX16" s="95"/>
      <c r="ZY16" s="95"/>
      <c r="ZZ16" s="95"/>
      <c r="AAA16" s="95"/>
      <c r="AAB16" s="95"/>
      <c r="AAC16" s="95"/>
      <c r="AAD16" s="95"/>
      <c r="AAE16" s="95"/>
      <c r="AAF16" s="95"/>
      <c r="AAG16" s="95"/>
      <c r="AAH16" s="95"/>
      <c r="AAI16" s="95"/>
      <c r="AAJ16" s="95"/>
      <c r="AAK16" s="95"/>
      <c r="AAL16" s="95"/>
      <c r="AAM16" s="95"/>
      <c r="AAN16" s="95"/>
      <c r="AAO16" s="95"/>
      <c r="AAP16" s="95"/>
      <c r="AAQ16" s="95"/>
      <c r="AAR16" s="95"/>
      <c r="AAS16" s="95"/>
      <c r="AAT16" s="95"/>
      <c r="AAU16" s="95"/>
      <c r="AAV16" s="95"/>
      <c r="AAW16" s="95"/>
      <c r="AAX16" s="95"/>
      <c r="AAY16" s="95"/>
      <c r="AAZ16" s="95"/>
      <c r="ABA16" s="95"/>
      <c r="ABB16" s="95"/>
      <c r="ABC16" s="95"/>
      <c r="ABD16" s="95"/>
      <c r="ABE16" s="95"/>
      <c r="ABF16" s="95"/>
      <c r="ABG16" s="95"/>
      <c r="ABH16" s="95"/>
      <c r="ABI16" s="95"/>
      <c r="ABJ16" s="95"/>
      <c r="ABK16" s="95"/>
      <c r="ABL16" s="95"/>
      <c r="ABM16" s="95"/>
      <c r="ABN16" s="95"/>
      <c r="ABO16" s="95"/>
      <c r="ABP16" s="95"/>
      <c r="ABQ16" s="95"/>
      <c r="ABR16" s="95"/>
      <c r="ABS16" s="95"/>
      <c r="ABT16" s="95"/>
      <c r="ABU16" s="95"/>
      <c r="ABV16" s="95"/>
      <c r="ABW16" s="95"/>
      <c r="ABX16" s="95"/>
      <c r="ABY16" s="95"/>
      <c r="ABZ16" s="95"/>
      <c r="ACA16" s="95"/>
      <c r="ACB16" s="95"/>
      <c r="ACC16" s="95"/>
      <c r="ACD16" s="95"/>
      <c r="ACE16" s="95"/>
      <c r="ACF16" s="95"/>
      <c r="ACG16" s="95"/>
      <c r="ACH16" s="95"/>
      <c r="ACI16" s="95"/>
      <c r="ACJ16" s="95"/>
      <c r="ACK16" s="95"/>
      <c r="ACL16" s="95"/>
      <c r="ACM16" s="95"/>
      <c r="ACN16" s="95"/>
      <c r="ACO16" s="95"/>
      <c r="ACP16" s="95"/>
      <c r="ACQ16" s="95"/>
      <c r="ACR16" s="95"/>
      <c r="ACS16" s="95"/>
      <c r="ACT16" s="95"/>
      <c r="ACU16" s="95"/>
      <c r="ACV16" s="95"/>
      <c r="ACW16" s="95"/>
      <c r="ACX16" s="95"/>
      <c r="ACY16" s="95"/>
      <c r="ACZ16" s="95"/>
      <c r="ADA16" s="95"/>
      <c r="ADB16" s="95"/>
      <c r="ADC16" s="95"/>
      <c r="ADD16" s="95"/>
      <c r="ADE16" s="95"/>
      <c r="ADF16" s="95"/>
      <c r="ADG16" s="95"/>
      <c r="ADH16" s="95"/>
      <c r="ADI16" s="95"/>
      <c r="ADJ16" s="95"/>
      <c r="ADK16" s="95"/>
      <c r="ADL16" s="95"/>
      <c r="ADM16" s="95"/>
      <c r="ADN16" s="95"/>
      <c r="ADO16" s="95"/>
      <c r="ADP16" s="95"/>
      <c r="ADQ16" s="95"/>
      <c r="ADR16" s="95"/>
      <c r="ADS16" s="95"/>
      <c r="ADT16" s="95"/>
      <c r="ADU16" s="95"/>
      <c r="ADV16" s="95"/>
      <c r="ADW16" s="95"/>
      <c r="ADX16" s="95"/>
      <c r="ADY16" s="95"/>
      <c r="ADZ16" s="95"/>
      <c r="AEA16" s="95"/>
      <c r="AEB16" s="95"/>
      <c r="AEC16" s="95"/>
      <c r="AED16" s="95"/>
      <c r="AEE16" s="95"/>
      <c r="AEF16" s="95"/>
      <c r="AEG16" s="95"/>
      <c r="AEH16" s="95"/>
      <c r="AEI16" s="95"/>
      <c r="AEJ16" s="95"/>
      <c r="AEK16" s="95"/>
      <c r="AEL16" s="95"/>
      <c r="AEM16" s="95"/>
      <c r="AEN16" s="95"/>
      <c r="AEO16" s="95"/>
      <c r="AEP16" s="95"/>
      <c r="AEQ16" s="95"/>
      <c r="AER16" s="95"/>
      <c r="AES16" s="95"/>
      <c r="AET16" s="95"/>
      <c r="AEU16" s="95"/>
      <c r="AEV16" s="95"/>
      <c r="AEW16" s="95"/>
      <c r="AEX16" s="95"/>
      <c r="AEY16" s="95"/>
      <c r="AEZ16" s="95"/>
      <c r="AFA16" s="95"/>
      <c r="AFB16" s="95"/>
      <c r="AFC16" s="95"/>
      <c r="AFD16" s="95"/>
      <c r="AFE16" s="95"/>
      <c r="AFF16" s="95"/>
      <c r="AFG16" s="95"/>
      <c r="AFH16" s="95"/>
      <c r="AFI16" s="95"/>
      <c r="AFJ16" s="95"/>
      <c r="AFK16" s="95"/>
      <c r="AFL16" s="95"/>
      <c r="AFM16" s="95"/>
      <c r="AFN16" s="95"/>
      <c r="AFO16" s="95"/>
      <c r="AFP16" s="95"/>
      <c r="AFQ16" s="95"/>
      <c r="AFR16" s="95"/>
      <c r="AFS16" s="95"/>
      <c r="AFT16" s="95"/>
      <c r="AFU16" s="95"/>
      <c r="AFV16" s="95"/>
      <c r="AFW16" s="95"/>
      <c r="AFX16" s="95"/>
      <c r="AFY16" s="95"/>
      <c r="AFZ16" s="95"/>
      <c r="AGA16" s="95"/>
      <c r="AGB16" s="95"/>
      <c r="AGC16" s="95"/>
      <c r="AGD16" s="95"/>
      <c r="AGE16" s="95"/>
      <c r="AGF16" s="95"/>
      <c r="AGG16" s="95"/>
      <c r="AGH16" s="95"/>
      <c r="AGI16" s="95"/>
      <c r="AGJ16" s="95"/>
      <c r="AGK16" s="95"/>
      <c r="AGL16" s="95"/>
      <c r="AGM16" s="95"/>
      <c r="AGN16" s="95"/>
      <c r="AGO16" s="95"/>
      <c r="AGP16" s="95"/>
      <c r="AGQ16" s="95"/>
      <c r="AGR16" s="95"/>
      <c r="AGS16" s="95"/>
      <c r="AGT16" s="95"/>
      <c r="AGU16" s="95"/>
      <c r="AGV16" s="95"/>
      <c r="AGW16" s="95"/>
      <c r="AGX16" s="95"/>
      <c r="AGY16" s="95"/>
      <c r="AGZ16" s="95"/>
      <c r="AHA16" s="95"/>
      <c r="AHB16" s="95"/>
      <c r="AHC16" s="95"/>
      <c r="AHD16" s="95"/>
      <c r="AHE16" s="95"/>
      <c r="AHF16" s="95"/>
      <c r="AHG16" s="95"/>
      <c r="AHH16" s="95"/>
      <c r="AHI16" s="95"/>
      <c r="AHJ16" s="95"/>
      <c r="AHK16" s="95"/>
      <c r="AHL16" s="95"/>
      <c r="AHM16" s="95"/>
      <c r="AHN16" s="95"/>
      <c r="AHO16" s="95"/>
      <c r="AHP16" s="95"/>
      <c r="AHQ16" s="95"/>
      <c r="AHR16" s="95"/>
      <c r="AHS16" s="95"/>
      <c r="AHT16" s="95"/>
      <c r="AHU16" s="95"/>
      <c r="AHV16" s="95"/>
      <c r="AHW16" s="95"/>
      <c r="AHX16" s="95"/>
      <c r="AHY16" s="95"/>
      <c r="AHZ16" s="95"/>
      <c r="AIA16" s="95"/>
      <c r="AIB16" s="95"/>
      <c r="AIC16" s="95"/>
      <c r="AID16" s="95"/>
      <c r="AIE16" s="95"/>
      <c r="AIF16" s="95"/>
      <c r="AIG16" s="95"/>
      <c r="AIH16" s="95"/>
      <c r="AII16" s="95"/>
      <c r="AIJ16" s="95"/>
      <c r="AIK16" s="95"/>
      <c r="AIL16" s="95"/>
      <c r="AIM16" s="95"/>
      <c r="AIN16" s="95"/>
      <c r="AIO16" s="95"/>
      <c r="AIP16" s="95"/>
      <c r="AIQ16" s="95"/>
      <c r="AIR16" s="95"/>
      <c r="AIS16" s="95"/>
      <c r="AIT16" s="95"/>
      <c r="AIU16" s="95"/>
      <c r="AIV16" s="95"/>
      <c r="AIW16" s="95"/>
      <c r="AIX16" s="95"/>
      <c r="AIY16" s="95"/>
      <c r="AIZ16" s="95"/>
      <c r="AJA16" s="95"/>
      <c r="AJB16" s="95"/>
      <c r="AJC16" s="95"/>
      <c r="AJD16" s="95"/>
      <c r="AJE16" s="95"/>
      <c r="AJF16" s="95"/>
      <c r="AJG16" s="95"/>
      <c r="AJH16" s="95"/>
      <c r="AJI16" s="95"/>
      <c r="AJJ16" s="95"/>
      <c r="AJK16" s="95"/>
      <c r="AJL16" s="95"/>
      <c r="AJM16" s="95"/>
      <c r="AJN16" s="95"/>
      <c r="AJO16" s="95"/>
      <c r="AJP16" s="95"/>
      <c r="AJQ16" s="95"/>
      <c r="AJR16" s="95"/>
      <c r="AJS16" s="95"/>
      <c r="AJT16" s="95"/>
      <c r="AJU16" s="95"/>
      <c r="AJV16" s="95"/>
      <c r="AJW16" s="95"/>
      <c r="AJX16" s="95"/>
      <c r="AJY16" s="95"/>
      <c r="AJZ16" s="95"/>
      <c r="AKA16" s="95"/>
      <c r="AKB16" s="95"/>
      <c r="AKC16" s="95"/>
      <c r="AKD16" s="95"/>
      <c r="AKE16" s="95"/>
      <c r="AKF16" s="95"/>
      <c r="AKG16" s="95"/>
      <c r="AKH16" s="95"/>
      <c r="AKI16" s="95"/>
      <c r="AKJ16" s="95"/>
      <c r="AKK16" s="95"/>
      <c r="AKL16" s="95"/>
      <c r="AKM16" s="95"/>
      <c r="AKN16" s="95"/>
      <c r="AKO16" s="95"/>
      <c r="AKP16" s="95"/>
      <c r="AKQ16" s="95"/>
      <c r="AKR16" s="95"/>
      <c r="AKS16" s="95"/>
      <c r="AKT16" s="95"/>
      <c r="AKU16" s="95"/>
      <c r="AKV16" s="95"/>
      <c r="AKW16" s="95"/>
      <c r="AKX16" s="95"/>
      <c r="AKY16" s="95"/>
      <c r="AKZ16" s="95"/>
      <c r="ALA16" s="95"/>
      <c r="ALB16" s="95"/>
      <c r="ALC16" s="95"/>
      <c r="ALD16" s="95"/>
      <c r="ALE16" s="95"/>
      <c r="ALF16" s="95"/>
      <c r="ALG16" s="95"/>
      <c r="ALH16" s="95"/>
      <c r="ALI16" s="95"/>
      <c r="ALJ16" s="95"/>
      <c r="ALK16" s="95"/>
      <c r="ALL16" s="95"/>
      <c r="ALM16" s="95"/>
      <c r="ALN16" s="95"/>
      <c r="ALO16" s="95"/>
      <c r="ALP16" s="95"/>
      <c r="ALQ16" s="95"/>
      <c r="ALR16" s="95"/>
      <c r="ALS16" s="95"/>
      <c r="ALT16" s="95"/>
      <c r="ALU16" s="95"/>
      <c r="ALV16" s="95"/>
      <c r="ALW16" s="95"/>
      <c r="ALX16" s="95"/>
      <c r="ALY16" s="95"/>
      <c r="ALZ16" s="95"/>
      <c r="AMA16" s="95"/>
      <c r="AMB16" s="95"/>
      <c r="AMC16" s="95"/>
      <c r="AMD16" s="95"/>
      <c r="AME16" s="95"/>
      <c r="AMF16" s="95"/>
      <c r="AMG16" s="95"/>
      <c r="AMH16" s="95"/>
      <c r="AMI16" s="95"/>
      <c r="AMJ16" s="95"/>
    </row>
    <row r="17" spans="1:1024" ht="22.5" x14ac:dyDescent="0.2">
      <c r="A17" s="276" t="s">
        <v>426</v>
      </c>
      <c r="B17" s="276"/>
      <c r="C17" s="276"/>
      <c r="D17" s="276"/>
      <c r="E17" s="276"/>
      <c r="F17" s="276"/>
      <c r="G17" s="276"/>
      <c r="H17" s="276"/>
      <c r="I17" s="276"/>
      <c r="J17" s="276"/>
      <c r="K17" s="276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  <c r="DB17" s="95"/>
      <c r="DC17" s="95"/>
      <c r="DD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  <c r="DS17" s="95"/>
      <c r="DT17" s="95"/>
      <c r="DU17" s="95"/>
      <c r="DV17" s="95"/>
      <c r="DW17" s="95"/>
      <c r="DX17" s="95"/>
      <c r="DY17" s="95"/>
      <c r="DZ17" s="95"/>
      <c r="EA17" s="95"/>
      <c r="EB17" s="95"/>
      <c r="EC17" s="95"/>
      <c r="ED17" s="95"/>
      <c r="EE17" s="95"/>
      <c r="EF17" s="95"/>
      <c r="EG17" s="95"/>
      <c r="EH17" s="95"/>
      <c r="EI17" s="95"/>
      <c r="EJ17" s="95"/>
      <c r="EK17" s="95"/>
      <c r="EL17" s="95"/>
      <c r="EM17" s="95"/>
      <c r="EN17" s="95"/>
      <c r="EO17" s="95"/>
      <c r="EP17" s="95"/>
      <c r="EQ17" s="95"/>
      <c r="ER17" s="95"/>
      <c r="ES17" s="95"/>
      <c r="ET17" s="95"/>
      <c r="EU17" s="95"/>
      <c r="EV17" s="95"/>
      <c r="EW17" s="95"/>
      <c r="EX17" s="95"/>
      <c r="EY17" s="95"/>
      <c r="EZ17" s="95"/>
      <c r="FA17" s="95"/>
      <c r="FB17" s="95"/>
      <c r="FC17" s="95"/>
      <c r="FD17" s="95"/>
      <c r="FE17" s="95"/>
      <c r="FF17" s="95"/>
      <c r="FG17" s="95"/>
      <c r="FH17" s="95"/>
      <c r="FI17" s="95"/>
      <c r="FJ17" s="95"/>
      <c r="FK17" s="95"/>
      <c r="FL17" s="95"/>
      <c r="FM17" s="95"/>
      <c r="FN17" s="95"/>
      <c r="FO17" s="95"/>
      <c r="FP17" s="95"/>
      <c r="FQ17" s="95"/>
      <c r="FR17" s="95"/>
      <c r="FS17" s="95"/>
      <c r="FT17" s="95"/>
      <c r="FU17" s="95"/>
      <c r="FV17" s="95"/>
      <c r="FW17" s="95"/>
      <c r="FX17" s="95"/>
      <c r="FY17" s="95"/>
      <c r="FZ17" s="95"/>
      <c r="GA17" s="95"/>
      <c r="GB17" s="95"/>
      <c r="GC17" s="95"/>
      <c r="GD17" s="95"/>
      <c r="GE17" s="95"/>
      <c r="GF17" s="95"/>
      <c r="GG17" s="95"/>
      <c r="GH17" s="95"/>
      <c r="GI17" s="95"/>
      <c r="GJ17" s="95"/>
      <c r="GK17" s="95"/>
      <c r="GL17" s="95"/>
      <c r="GM17" s="95"/>
      <c r="GN17" s="95"/>
      <c r="GO17" s="95"/>
      <c r="GP17" s="95"/>
      <c r="GQ17" s="95"/>
      <c r="GR17" s="95"/>
      <c r="GS17" s="95"/>
      <c r="GT17" s="95"/>
      <c r="GU17" s="95"/>
      <c r="GV17" s="95"/>
      <c r="GW17" s="95"/>
      <c r="GX17" s="95"/>
      <c r="GY17" s="95"/>
      <c r="GZ17" s="95"/>
      <c r="HA17" s="95"/>
      <c r="HB17" s="95"/>
      <c r="HC17" s="95"/>
      <c r="HD17" s="95"/>
      <c r="HE17" s="95"/>
      <c r="HF17" s="95"/>
      <c r="HG17" s="95"/>
      <c r="HH17" s="95"/>
      <c r="HI17" s="95"/>
      <c r="HJ17" s="95"/>
      <c r="HK17" s="95"/>
      <c r="HL17" s="95"/>
      <c r="HM17" s="95"/>
      <c r="HN17" s="95"/>
      <c r="HO17" s="95"/>
      <c r="HP17" s="95"/>
      <c r="HQ17" s="95"/>
      <c r="HR17" s="95"/>
      <c r="HS17" s="95"/>
      <c r="HT17" s="95"/>
      <c r="HU17" s="95"/>
      <c r="HV17" s="95"/>
      <c r="HW17" s="95"/>
      <c r="HX17" s="95"/>
      <c r="HY17" s="95"/>
      <c r="HZ17" s="95"/>
      <c r="IA17" s="95"/>
      <c r="IB17" s="95"/>
      <c r="IC17" s="95"/>
      <c r="ID17" s="95"/>
      <c r="IE17" s="95"/>
      <c r="IF17" s="95"/>
      <c r="IG17" s="95"/>
      <c r="IH17" s="95"/>
      <c r="II17" s="95"/>
      <c r="IJ17" s="95"/>
      <c r="IK17" s="95"/>
      <c r="IL17" s="95"/>
      <c r="IM17" s="95"/>
      <c r="IN17" s="95"/>
      <c r="IO17" s="95"/>
      <c r="IP17" s="95"/>
      <c r="IQ17" s="95"/>
      <c r="IR17" s="95"/>
      <c r="IS17" s="95"/>
      <c r="IT17" s="95"/>
      <c r="IU17" s="95"/>
      <c r="IV17" s="95"/>
      <c r="IW17" s="95"/>
      <c r="IX17" s="95"/>
      <c r="IY17" s="95"/>
      <c r="IZ17" s="95"/>
      <c r="JA17" s="95"/>
      <c r="JB17" s="95"/>
      <c r="JC17" s="95"/>
      <c r="JD17" s="95"/>
      <c r="JE17" s="95"/>
      <c r="JF17" s="95"/>
      <c r="JG17" s="95"/>
      <c r="JH17" s="95"/>
      <c r="JI17" s="95"/>
      <c r="JJ17" s="95"/>
      <c r="JK17" s="95"/>
      <c r="JL17" s="95"/>
      <c r="JM17" s="95"/>
      <c r="JN17" s="95"/>
      <c r="JO17" s="95"/>
      <c r="JP17" s="95"/>
      <c r="JQ17" s="95"/>
      <c r="JR17" s="95"/>
      <c r="JS17" s="95"/>
      <c r="JT17" s="95"/>
      <c r="JU17" s="95"/>
      <c r="JV17" s="95"/>
      <c r="JW17" s="95"/>
      <c r="JX17" s="95"/>
      <c r="JY17" s="95"/>
      <c r="JZ17" s="95"/>
      <c r="KA17" s="95"/>
      <c r="KB17" s="95"/>
      <c r="KC17" s="95"/>
      <c r="KD17" s="95"/>
      <c r="KE17" s="95"/>
      <c r="KF17" s="95"/>
      <c r="KG17" s="95"/>
      <c r="KH17" s="95"/>
      <c r="KI17" s="95"/>
      <c r="KJ17" s="95"/>
      <c r="KK17" s="95"/>
      <c r="KL17" s="95"/>
      <c r="KM17" s="95"/>
      <c r="KN17" s="95"/>
      <c r="KO17" s="95"/>
      <c r="KP17" s="95"/>
      <c r="KQ17" s="95"/>
      <c r="KR17" s="95"/>
      <c r="KS17" s="95"/>
      <c r="KT17" s="95"/>
      <c r="KU17" s="95"/>
      <c r="KV17" s="95"/>
      <c r="KW17" s="95"/>
      <c r="KX17" s="95"/>
      <c r="KY17" s="95"/>
      <c r="KZ17" s="95"/>
      <c r="LA17" s="95"/>
      <c r="LB17" s="95"/>
      <c r="LC17" s="95"/>
      <c r="LD17" s="95"/>
      <c r="LE17" s="95"/>
      <c r="LF17" s="95"/>
      <c r="LG17" s="95"/>
      <c r="LH17" s="95"/>
      <c r="LI17" s="95"/>
      <c r="LJ17" s="95"/>
      <c r="LK17" s="95"/>
      <c r="LL17" s="95"/>
      <c r="LM17" s="95"/>
      <c r="LN17" s="95"/>
      <c r="LO17" s="95"/>
      <c r="LP17" s="95"/>
      <c r="LQ17" s="95"/>
      <c r="LR17" s="95"/>
      <c r="LS17" s="95"/>
      <c r="LT17" s="95"/>
      <c r="LU17" s="95"/>
      <c r="LV17" s="95"/>
      <c r="LW17" s="95"/>
      <c r="LX17" s="95"/>
      <c r="LY17" s="95"/>
      <c r="LZ17" s="95"/>
      <c r="MA17" s="95"/>
      <c r="MB17" s="95"/>
      <c r="MC17" s="95"/>
      <c r="MD17" s="95"/>
      <c r="ME17" s="95"/>
      <c r="MF17" s="95"/>
      <c r="MG17" s="95"/>
      <c r="MH17" s="95"/>
      <c r="MI17" s="95"/>
      <c r="MJ17" s="95"/>
      <c r="MK17" s="95"/>
      <c r="ML17" s="95"/>
      <c r="MM17" s="95"/>
      <c r="MN17" s="95"/>
      <c r="MO17" s="95"/>
      <c r="MP17" s="95"/>
      <c r="MQ17" s="95"/>
      <c r="MR17" s="95"/>
      <c r="MS17" s="95"/>
      <c r="MT17" s="95"/>
      <c r="MU17" s="95"/>
      <c r="MV17" s="95"/>
      <c r="MW17" s="95"/>
      <c r="MX17" s="95"/>
      <c r="MY17" s="95"/>
      <c r="MZ17" s="95"/>
      <c r="NA17" s="95"/>
      <c r="NB17" s="95"/>
      <c r="NC17" s="95"/>
      <c r="ND17" s="95"/>
      <c r="NE17" s="95"/>
      <c r="NF17" s="95"/>
      <c r="NG17" s="95"/>
      <c r="NH17" s="95"/>
      <c r="NI17" s="95"/>
      <c r="NJ17" s="95"/>
      <c r="NK17" s="95"/>
      <c r="NL17" s="95"/>
      <c r="NM17" s="95"/>
      <c r="NN17" s="95"/>
      <c r="NO17" s="95"/>
      <c r="NP17" s="95"/>
      <c r="NQ17" s="95"/>
      <c r="NR17" s="95"/>
      <c r="NS17" s="95"/>
      <c r="NT17" s="95"/>
      <c r="NU17" s="95"/>
      <c r="NV17" s="95"/>
      <c r="NW17" s="95"/>
      <c r="NX17" s="95"/>
      <c r="NY17" s="95"/>
      <c r="NZ17" s="95"/>
      <c r="OA17" s="95"/>
      <c r="OB17" s="95"/>
      <c r="OC17" s="95"/>
      <c r="OD17" s="95"/>
      <c r="OE17" s="95"/>
      <c r="OF17" s="95"/>
      <c r="OG17" s="95"/>
      <c r="OH17" s="95"/>
      <c r="OI17" s="95"/>
      <c r="OJ17" s="95"/>
      <c r="OK17" s="95"/>
      <c r="OL17" s="95"/>
      <c r="OM17" s="95"/>
      <c r="ON17" s="95"/>
      <c r="OO17" s="95"/>
      <c r="OP17" s="95"/>
      <c r="OQ17" s="95"/>
      <c r="OR17" s="95"/>
      <c r="OS17" s="95"/>
      <c r="OT17" s="95"/>
      <c r="OU17" s="95"/>
      <c r="OV17" s="95"/>
      <c r="OW17" s="95"/>
      <c r="OX17" s="95"/>
      <c r="OY17" s="95"/>
      <c r="OZ17" s="95"/>
      <c r="PA17" s="95"/>
      <c r="PB17" s="95"/>
      <c r="PC17" s="95"/>
      <c r="PD17" s="95"/>
      <c r="PE17" s="95"/>
      <c r="PF17" s="95"/>
      <c r="PG17" s="95"/>
      <c r="PH17" s="95"/>
      <c r="PI17" s="95"/>
      <c r="PJ17" s="95"/>
      <c r="PK17" s="95"/>
      <c r="PL17" s="95"/>
      <c r="PM17" s="95"/>
      <c r="PN17" s="95"/>
      <c r="PO17" s="95"/>
      <c r="PP17" s="95"/>
      <c r="PQ17" s="95"/>
      <c r="PR17" s="95"/>
      <c r="PS17" s="95"/>
      <c r="PT17" s="95"/>
      <c r="PU17" s="95"/>
      <c r="PV17" s="95"/>
      <c r="PW17" s="95"/>
      <c r="PX17" s="95"/>
      <c r="PY17" s="95"/>
      <c r="PZ17" s="95"/>
      <c r="QA17" s="95"/>
      <c r="QB17" s="95"/>
      <c r="QC17" s="95"/>
      <c r="QD17" s="95"/>
      <c r="QE17" s="95"/>
      <c r="QF17" s="95"/>
      <c r="QG17" s="95"/>
      <c r="QH17" s="95"/>
      <c r="QI17" s="95"/>
      <c r="QJ17" s="95"/>
      <c r="QK17" s="95"/>
      <c r="QL17" s="95"/>
      <c r="QM17" s="95"/>
      <c r="QN17" s="95"/>
      <c r="QO17" s="95"/>
      <c r="QP17" s="95"/>
      <c r="QQ17" s="95"/>
      <c r="QR17" s="95"/>
      <c r="QS17" s="95"/>
      <c r="QT17" s="95"/>
      <c r="QU17" s="95"/>
      <c r="QV17" s="95"/>
      <c r="QW17" s="95"/>
      <c r="QX17" s="95"/>
      <c r="QY17" s="95"/>
      <c r="QZ17" s="95"/>
      <c r="RA17" s="95"/>
      <c r="RB17" s="95"/>
      <c r="RC17" s="95"/>
      <c r="RD17" s="95"/>
      <c r="RE17" s="95"/>
      <c r="RF17" s="95"/>
      <c r="RG17" s="95"/>
      <c r="RH17" s="95"/>
      <c r="RI17" s="95"/>
      <c r="RJ17" s="95"/>
      <c r="RK17" s="95"/>
      <c r="RL17" s="95"/>
      <c r="RM17" s="95"/>
      <c r="RN17" s="95"/>
      <c r="RO17" s="95"/>
      <c r="RP17" s="95"/>
      <c r="RQ17" s="95"/>
      <c r="RR17" s="95"/>
      <c r="RS17" s="95"/>
      <c r="RT17" s="95"/>
      <c r="RU17" s="95"/>
      <c r="RV17" s="95"/>
      <c r="RW17" s="95"/>
      <c r="RX17" s="95"/>
      <c r="RY17" s="95"/>
      <c r="RZ17" s="95"/>
      <c r="SA17" s="95"/>
      <c r="SB17" s="95"/>
      <c r="SC17" s="95"/>
      <c r="SD17" s="95"/>
      <c r="SE17" s="95"/>
      <c r="SF17" s="95"/>
      <c r="SG17" s="95"/>
      <c r="SH17" s="95"/>
      <c r="SI17" s="95"/>
      <c r="SJ17" s="95"/>
      <c r="SK17" s="95"/>
      <c r="SL17" s="95"/>
      <c r="SM17" s="95"/>
      <c r="SN17" s="95"/>
      <c r="SO17" s="95"/>
      <c r="SP17" s="95"/>
      <c r="SQ17" s="95"/>
      <c r="SR17" s="95"/>
      <c r="SS17" s="95"/>
      <c r="ST17" s="95"/>
      <c r="SU17" s="95"/>
      <c r="SV17" s="95"/>
      <c r="SW17" s="95"/>
      <c r="SX17" s="95"/>
      <c r="SY17" s="95"/>
      <c r="SZ17" s="95"/>
      <c r="TA17" s="95"/>
      <c r="TB17" s="95"/>
      <c r="TC17" s="95"/>
      <c r="TD17" s="95"/>
      <c r="TE17" s="95"/>
      <c r="TF17" s="95"/>
      <c r="TG17" s="95"/>
      <c r="TH17" s="95"/>
      <c r="TI17" s="95"/>
      <c r="TJ17" s="95"/>
      <c r="TK17" s="95"/>
      <c r="TL17" s="95"/>
      <c r="TM17" s="95"/>
      <c r="TN17" s="95"/>
      <c r="TO17" s="95"/>
      <c r="TP17" s="95"/>
      <c r="TQ17" s="95"/>
      <c r="TR17" s="95"/>
      <c r="TS17" s="95"/>
      <c r="TT17" s="95"/>
      <c r="TU17" s="95"/>
      <c r="TV17" s="95"/>
      <c r="TW17" s="95"/>
      <c r="TX17" s="95"/>
      <c r="TY17" s="95"/>
      <c r="TZ17" s="95"/>
      <c r="UA17" s="95"/>
      <c r="UB17" s="95"/>
      <c r="UC17" s="95"/>
      <c r="UD17" s="95"/>
      <c r="UE17" s="95"/>
      <c r="UF17" s="95"/>
      <c r="UG17" s="95"/>
      <c r="UH17" s="95"/>
      <c r="UI17" s="95"/>
      <c r="UJ17" s="95"/>
      <c r="UK17" s="95"/>
      <c r="UL17" s="95"/>
      <c r="UM17" s="95"/>
      <c r="UN17" s="95"/>
      <c r="UO17" s="95"/>
      <c r="UP17" s="95"/>
      <c r="UQ17" s="95"/>
      <c r="UR17" s="95"/>
      <c r="US17" s="95"/>
      <c r="UT17" s="95"/>
      <c r="UU17" s="95"/>
      <c r="UV17" s="95"/>
      <c r="UW17" s="95"/>
      <c r="UX17" s="95"/>
      <c r="UY17" s="95"/>
      <c r="UZ17" s="95"/>
      <c r="VA17" s="95"/>
      <c r="VB17" s="95"/>
      <c r="VC17" s="95"/>
      <c r="VD17" s="95"/>
      <c r="VE17" s="95"/>
      <c r="VF17" s="95"/>
      <c r="VG17" s="95"/>
      <c r="VH17" s="95"/>
      <c r="VI17" s="95"/>
      <c r="VJ17" s="95"/>
      <c r="VK17" s="95"/>
      <c r="VL17" s="95"/>
      <c r="VM17" s="95"/>
      <c r="VN17" s="95"/>
      <c r="VO17" s="95"/>
      <c r="VP17" s="95"/>
      <c r="VQ17" s="95"/>
      <c r="VR17" s="95"/>
      <c r="VS17" s="95"/>
      <c r="VT17" s="95"/>
      <c r="VU17" s="95"/>
      <c r="VV17" s="95"/>
      <c r="VW17" s="95"/>
      <c r="VX17" s="95"/>
      <c r="VY17" s="95"/>
      <c r="VZ17" s="95"/>
      <c r="WA17" s="95"/>
      <c r="WB17" s="95"/>
      <c r="WC17" s="95"/>
      <c r="WD17" s="95"/>
      <c r="WE17" s="95"/>
      <c r="WF17" s="95"/>
      <c r="WG17" s="95"/>
      <c r="WH17" s="95"/>
      <c r="WI17" s="95"/>
      <c r="WJ17" s="95"/>
      <c r="WK17" s="95"/>
      <c r="WL17" s="95"/>
      <c r="WM17" s="95"/>
      <c r="WN17" s="95"/>
      <c r="WO17" s="95"/>
      <c r="WP17" s="95"/>
      <c r="WQ17" s="95"/>
      <c r="WR17" s="95"/>
      <c r="WS17" s="95"/>
      <c r="WT17" s="95"/>
      <c r="WU17" s="95"/>
      <c r="WV17" s="95"/>
      <c r="WW17" s="95"/>
      <c r="WX17" s="95"/>
      <c r="WY17" s="95"/>
      <c r="WZ17" s="95"/>
      <c r="XA17" s="95"/>
      <c r="XB17" s="95"/>
      <c r="XC17" s="95"/>
      <c r="XD17" s="95"/>
      <c r="XE17" s="95"/>
      <c r="XF17" s="95"/>
      <c r="XG17" s="95"/>
      <c r="XH17" s="95"/>
      <c r="XI17" s="95"/>
      <c r="XJ17" s="95"/>
      <c r="XK17" s="95"/>
      <c r="XL17" s="95"/>
      <c r="XM17" s="95"/>
      <c r="XN17" s="95"/>
      <c r="XO17" s="95"/>
      <c r="XP17" s="95"/>
      <c r="XQ17" s="95"/>
      <c r="XR17" s="95"/>
      <c r="XS17" s="95"/>
      <c r="XT17" s="95"/>
      <c r="XU17" s="95"/>
      <c r="XV17" s="95"/>
      <c r="XW17" s="95"/>
      <c r="XX17" s="95"/>
      <c r="XY17" s="95"/>
      <c r="XZ17" s="95"/>
      <c r="YA17" s="95"/>
      <c r="YB17" s="95"/>
      <c r="YC17" s="95"/>
      <c r="YD17" s="95"/>
      <c r="YE17" s="95"/>
      <c r="YF17" s="95"/>
      <c r="YG17" s="95"/>
      <c r="YH17" s="95"/>
      <c r="YI17" s="95"/>
      <c r="YJ17" s="95"/>
      <c r="YK17" s="95"/>
      <c r="YL17" s="95"/>
      <c r="YM17" s="95"/>
      <c r="YN17" s="95"/>
      <c r="YO17" s="95"/>
      <c r="YP17" s="95"/>
      <c r="YQ17" s="95"/>
      <c r="YR17" s="95"/>
      <c r="YS17" s="95"/>
      <c r="YT17" s="95"/>
      <c r="YU17" s="95"/>
      <c r="YV17" s="95"/>
      <c r="YW17" s="95"/>
      <c r="YX17" s="95"/>
      <c r="YY17" s="95"/>
      <c r="YZ17" s="95"/>
      <c r="ZA17" s="95"/>
      <c r="ZB17" s="95"/>
      <c r="ZC17" s="95"/>
      <c r="ZD17" s="95"/>
      <c r="ZE17" s="95"/>
      <c r="ZF17" s="95"/>
      <c r="ZG17" s="95"/>
      <c r="ZH17" s="95"/>
      <c r="ZI17" s="95"/>
      <c r="ZJ17" s="95"/>
      <c r="ZK17" s="95"/>
      <c r="ZL17" s="95"/>
      <c r="ZM17" s="95"/>
      <c r="ZN17" s="95"/>
      <c r="ZO17" s="95"/>
      <c r="ZP17" s="95"/>
      <c r="ZQ17" s="95"/>
      <c r="ZR17" s="95"/>
      <c r="ZS17" s="95"/>
      <c r="ZT17" s="95"/>
      <c r="ZU17" s="95"/>
      <c r="ZV17" s="95"/>
      <c r="ZW17" s="95"/>
      <c r="ZX17" s="95"/>
      <c r="ZY17" s="95"/>
      <c r="ZZ17" s="95"/>
      <c r="AAA17" s="95"/>
      <c r="AAB17" s="95"/>
      <c r="AAC17" s="95"/>
      <c r="AAD17" s="95"/>
      <c r="AAE17" s="95"/>
      <c r="AAF17" s="95"/>
      <c r="AAG17" s="95"/>
      <c r="AAH17" s="95"/>
      <c r="AAI17" s="95"/>
      <c r="AAJ17" s="95"/>
      <c r="AAK17" s="95"/>
      <c r="AAL17" s="95"/>
      <c r="AAM17" s="95"/>
      <c r="AAN17" s="95"/>
      <c r="AAO17" s="95"/>
      <c r="AAP17" s="95"/>
      <c r="AAQ17" s="95"/>
      <c r="AAR17" s="95"/>
      <c r="AAS17" s="95"/>
      <c r="AAT17" s="95"/>
      <c r="AAU17" s="95"/>
      <c r="AAV17" s="95"/>
      <c r="AAW17" s="95"/>
      <c r="AAX17" s="95"/>
      <c r="AAY17" s="95"/>
      <c r="AAZ17" s="95"/>
      <c r="ABA17" s="95"/>
      <c r="ABB17" s="95"/>
      <c r="ABC17" s="95"/>
      <c r="ABD17" s="95"/>
      <c r="ABE17" s="95"/>
      <c r="ABF17" s="95"/>
      <c r="ABG17" s="95"/>
      <c r="ABH17" s="95"/>
      <c r="ABI17" s="95"/>
      <c r="ABJ17" s="95"/>
      <c r="ABK17" s="95"/>
      <c r="ABL17" s="95"/>
      <c r="ABM17" s="95"/>
      <c r="ABN17" s="95"/>
      <c r="ABO17" s="95"/>
      <c r="ABP17" s="95"/>
      <c r="ABQ17" s="95"/>
      <c r="ABR17" s="95"/>
      <c r="ABS17" s="95"/>
      <c r="ABT17" s="95"/>
      <c r="ABU17" s="95"/>
      <c r="ABV17" s="95"/>
      <c r="ABW17" s="95"/>
      <c r="ABX17" s="95"/>
      <c r="ABY17" s="95"/>
      <c r="ABZ17" s="95"/>
      <c r="ACA17" s="95"/>
      <c r="ACB17" s="95"/>
      <c r="ACC17" s="95"/>
      <c r="ACD17" s="95"/>
      <c r="ACE17" s="95"/>
      <c r="ACF17" s="95"/>
      <c r="ACG17" s="95"/>
      <c r="ACH17" s="95"/>
      <c r="ACI17" s="95"/>
      <c r="ACJ17" s="95"/>
      <c r="ACK17" s="95"/>
      <c r="ACL17" s="95"/>
      <c r="ACM17" s="95"/>
      <c r="ACN17" s="95"/>
      <c r="ACO17" s="95"/>
      <c r="ACP17" s="95"/>
      <c r="ACQ17" s="95"/>
      <c r="ACR17" s="95"/>
      <c r="ACS17" s="95"/>
      <c r="ACT17" s="95"/>
      <c r="ACU17" s="95"/>
      <c r="ACV17" s="95"/>
      <c r="ACW17" s="95"/>
      <c r="ACX17" s="95"/>
      <c r="ACY17" s="95"/>
      <c r="ACZ17" s="95"/>
      <c r="ADA17" s="95"/>
      <c r="ADB17" s="95"/>
      <c r="ADC17" s="95"/>
      <c r="ADD17" s="95"/>
      <c r="ADE17" s="95"/>
      <c r="ADF17" s="95"/>
      <c r="ADG17" s="95"/>
      <c r="ADH17" s="95"/>
      <c r="ADI17" s="95"/>
      <c r="ADJ17" s="95"/>
      <c r="ADK17" s="95"/>
      <c r="ADL17" s="95"/>
      <c r="ADM17" s="95"/>
      <c r="ADN17" s="95"/>
      <c r="ADO17" s="95"/>
      <c r="ADP17" s="95"/>
      <c r="ADQ17" s="95"/>
      <c r="ADR17" s="95"/>
      <c r="ADS17" s="95"/>
      <c r="ADT17" s="95"/>
      <c r="ADU17" s="95"/>
      <c r="ADV17" s="95"/>
      <c r="ADW17" s="95"/>
      <c r="ADX17" s="95"/>
      <c r="ADY17" s="95"/>
      <c r="ADZ17" s="95"/>
      <c r="AEA17" s="95"/>
      <c r="AEB17" s="95"/>
      <c r="AEC17" s="95"/>
      <c r="AED17" s="95"/>
      <c r="AEE17" s="95"/>
      <c r="AEF17" s="95"/>
      <c r="AEG17" s="95"/>
      <c r="AEH17" s="95"/>
      <c r="AEI17" s="95"/>
      <c r="AEJ17" s="95"/>
      <c r="AEK17" s="95"/>
      <c r="AEL17" s="95"/>
      <c r="AEM17" s="95"/>
      <c r="AEN17" s="95"/>
      <c r="AEO17" s="95"/>
      <c r="AEP17" s="95"/>
      <c r="AEQ17" s="95"/>
      <c r="AER17" s="95"/>
      <c r="AES17" s="95"/>
      <c r="AET17" s="95"/>
      <c r="AEU17" s="95"/>
      <c r="AEV17" s="95"/>
      <c r="AEW17" s="95"/>
      <c r="AEX17" s="95"/>
      <c r="AEY17" s="95"/>
      <c r="AEZ17" s="95"/>
      <c r="AFA17" s="95"/>
      <c r="AFB17" s="95"/>
      <c r="AFC17" s="95"/>
      <c r="AFD17" s="95"/>
      <c r="AFE17" s="95"/>
      <c r="AFF17" s="95"/>
      <c r="AFG17" s="95"/>
      <c r="AFH17" s="95"/>
      <c r="AFI17" s="95"/>
      <c r="AFJ17" s="95"/>
      <c r="AFK17" s="95"/>
      <c r="AFL17" s="95"/>
      <c r="AFM17" s="95"/>
      <c r="AFN17" s="95"/>
      <c r="AFO17" s="95"/>
      <c r="AFP17" s="95"/>
      <c r="AFQ17" s="95"/>
      <c r="AFR17" s="95"/>
      <c r="AFS17" s="95"/>
      <c r="AFT17" s="95"/>
      <c r="AFU17" s="95"/>
      <c r="AFV17" s="95"/>
      <c r="AFW17" s="95"/>
      <c r="AFX17" s="95"/>
      <c r="AFY17" s="95"/>
      <c r="AFZ17" s="95"/>
      <c r="AGA17" s="95"/>
      <c r="AGB17" s="95"/>
      <c r="AGC17" s="95"/>
      <c r="AGD17" s="95"/>
      <c r="AGE17" s="95"/>
      <c r="AGF17" s="95"/>
      <c r="AGG17" s="95"/>
      <c r="AGH17" s="95"/>
      <c r="AGI17" s="95"/>
      <c r="AGJ17" s="95"/>
      <c r="AGK17" s="95"/>
      <c r="AGL17" s="95"/>
      <c r="AGM17" s="95"/>
      <c r="AGN17" s="95"/>
      <c r="AGO17" s="95"/>
      <c r="AGP17" s="95"/>
      <c r="AGQ17" s="95"/>
      <c r="AGR17" s="95"/>
      <c r="AGS17" s="95"/>
      <c r="AGT17" s="95"/>
      <c r="AGU17" s="95"/>
      <c r="AGV17" s="95"/>
      <c r="AGW17" s="95"/>
      <c r="AGX17" s="95"/>
      <c r="AGY17" s="95"/>
      <c r="AGZ17" s="95"/>
      <c r="AHA17" s="95"/>
      <c r="AHB17" s="95"/>
      <c r="AHC17" s="95"/>
      <c r="AHD17" s="95"/>
      <c r="AHE17" s="95"/>
      <c r="AHF17" s="95"/>
      <c r="AHG17" s="95"/>
      <c r="AHH17" s="95"/>
      <c r="AHI17" s="95"/>
      <c r="AHJ17" s="95"/>
      <c r="AHK17" s="95"/>
      <c r="AHL17" s="95"/>
      <c r="AHM17" s="95"/>
      <c r="AHN17" s="95"/>
      <c r="AHO17" s="95"/>
      <c r="AHP17" s="95"/>
      <c r="AHQ17" s="95"/>
      <c r="AHR17" s="95"/>
      <c r="AHS17" s="95"/>
      <c r="AHT17" s="95"/>
      <c r="AHU17" s="95"/>
      <c r="AHV17" s="95"/>
      <c r="AHW17" s="95"/>
      <c r="AHX17" s="95"/>
      <c r="AHY17" s="95"/>
      <c r="AHZ17" s="95"/>
      <c r="AIA17" s="95"/>
      <c r="AIB17" s="95"/>
      <c r="AIC17" s="95"/>
      <c r="AID17" s="95"/>
      <c r="AIE17" s="95"/>
      <c r="AIF17" s="95"/>
      <c r="AIG17" s="95"/>
      <c r="AIH17" s="95"/>
      <c r="AII17" s="95"/>
      <c r="AIJ17" s="95"/>
      <c r="AIK17" s="95"/>
      <c r="AIL17" s="95"/>
      <c r="AIM17" s="95"/>
      <c r="AIN17" s="95"/>
      <c r="AIO17" s="95"/>
      <c r="AIP17" s="95"/>
      <c r="AIQ17" s="95"/>
      <c r="AIR17" s="95"/>
      <c r="AIS17" s="95"/>
      <c r="AIT17" s="95"/>
      <c r="AIU17" s="95"/>
      <c r="AIV17" s="95"/>
      <c r="AIW17" s="95"/>
      <c r="AIX17" s="95"/>
      <c r="AIY17" s="95"/>
      <c r="AIZ17" s="95"/>
      <c r="AJA17" s="95"/>
      <c r="AJB17" s="95"/>
      <c r="AJC17" s="95"/>
      <c r="AJD17" s="95"/>
      <c r="AJE17" s="95"/>
      <c r="AJF17" s="95"/>
      <c r="AJG17" s="95"/>
      <c r="AJH17" s="95"/>
      <c r="AJI17" s="95"/>
      <c r="AJJ17" s="95"/>
      <c r="AJK17" s="95"/>
      <c r="AJL17" s="95"/>
      <c r="AJM17" s="95"/>
      <c r="AJN17" s="95"/>
      <c r="AJO17" s="95"/>
      <c r="AJP17" s="95"/>
      <c r="AJQ17" s="95"/>
      <c r="AJR17" s="95"/>
      <c r="AJS17" s="95"/>
      <c r="AJT17" s="95"/>
      <c r="AJU17" s="95"/>
      <c r="AJV17" s="95"/>
      <c r="AJW17" s="95"/>
      <c r="AJX17" s="95"/>
      <c r="AJY17" s="95"/>
      <c r="AJZ17" s="95"/>
      <c r="AKA17" s="95"/>
      <c r="AKB17" s="95"/>
      <c r="AKC17" s="95"/>
      <c r="AKD17" s="95"/>
      <c r="AKE17" s="95"/>
      <c r="AKF17" s="95"/>
      <c r="AKG17" s="95"/>
      <c r="AKH17" s="95"/>
      <c r="AKI17" s="95"/>
      <c r="AKJ17" s="95"/>
      <c r="AKK17" s="95"/>
      <c r="AKL17" s="95"/>
      <c r="AKM17" s="95"/>
      <c r="AKN17" s="95"/>
      <c r="AKO17" s="95"/>
      <c r="AKP17" s="95"/>
      <c r="AKQ17" s="95"/>
      <c r="AKR17" s="95"/>
      <c r="AKS17" s="95"/>
      <c r="AKT17" s="95"/>
      <c r="AKU17" s="95"/>
      <c r="AKV17" s="95"/>
      <c r="AKW17" s="95"/>
      <c r="AKX17" s="95"/>
      <c r="AKY17" s="95"/>
      <c r="AKZ17" s="95"/>
      <c r="ALA17" s="95"/>
      <c r="ALB17" s="95"/>
      <c r="ALC17" s="95"/>
      <c r="ALD17" s="95"/>
      <c r="ALE17" s="95"/>
      <c r="ALF17" s="95"/>
      <c r="ALG17" s="95"/>
      <c r="ALH17" s="95"/>
      <c r="ALI17" s="95"/>
      <c r="ALJ17" s="95"/>
      <c r="ALK17" s="95"/>
      <c r="ALL17" s="95"/>
      <c r="ALM17" s="95"/>
      <c r="ALN17" s="95"/>
      <c r="ALO17" s="95"/>
      <c r="ALP17" s="95"/>
      <c r="ALQ17" s="95"/>
      <c r="ALR17" s="95"/>
      <c r="ALS17" s="95"/>
      <c r="ALT17" s="95"/>
      <c r="ALU17" s="95"/>
      <c r="ALV17" s="95"/>
      <c r="ALW17" s="95"/>
      <c r="ALX17" s="95"/>
      <c r="ALY17" s="95"/>
      <c r="ALZ17" s="95"/>
      <c r="AMA17" s="95"/>
      <c r="AMB17" s="95"/>
      <c r="AMC17" s="95"/>
      <c r="AMD17" s="95"/>
      <c r="AME17" s="95"/>
      <c r="AMF17" s="95"/>
      <c r="AMG17" s="95"/>
      <c r="AMH17" s="95"/>
      <c r="AMI17" s="95"/>
      <c r="AMJ17" s="95"/>
    </row>
    <row r="21" spans="1:1024" ht="13.5" x14ac:dyDescent="0.2">
      <c r="A21" s="273"/>
      <c r="B21" s="273"/>
      <c r="C21" s="273"/>
      <c r="D21" s="273"/>
      <c r="E21" s="273"/>
      <c r="F21" s="273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  <c r="CZ21" s="95"/>
      <c r="DA21" s="95"/>
      <c r="DB21" s="95"/>
      <c r="DC21" s="95"/>
      <c r="DD21" s="95"/>
      <c r="DE21" s="95"/>
      <c r="DF21" s="95"/>
      <c r="DG21" s="95"/>
      <c r="DH21" s="95"/>
      <c r="DI21" s="95"/>
      <c r="DJ21" s="95"/>
      <c r="DK21" s="95"/>
      <c r="DL21" s="95"/>
      <c r="DM21" s="95"/>
      <c r="DN21" s="95"/>
      <c r="DO21" s="95"/>
      <c r="DP21" s="95"/>
      <c r="DQ21" s="95"/>
      <c r="DR21" s="95"/>
      <c r="DS21" s="95"/>
      <c r="DT21" s="95"/>
      <c r="DU21" s="95"/>
      <c r="DV21" s="95"/>
      <c r="DW21" s="95"/>
      <c r="DX21" s="95"/>
      <c r="DY21" s="95"/>
      <c r="DZ21" s="95"/>
      <c r="EA21" s="95"/>
      <c r="EB21" s="95"/>
      <c r="EC21" s="95"/>
      <c r="ED21" s="95"/>
      <c r="EE21" s="95"/>
      <c r="EF21" s="95"/>
      <c r="EG21" s="95"/>
      <c r="EH21" s="95"/>
      <c r="EI21" s="95"/>
      <c r="EJ21" s="95"/>
      <c r="EK21" s="95"/>
      <c r="EL21" s="95"/>
      <c r="EM21" s="95"/>
      <c r="EN21" s="95"/>
      <c r="EO21" s="95"/>
      <c r="EP21" s="95"/>
      <c r="EQ21" s="95"/>
      <c r="ER21" s="95"/>
      <c r="ES21" s="95"/>
      <c r="ET21" s="95"/>
      <c r="EU21" s="95"/>
      <c r="EV21" s="95"/>
      <c r="EW21" s="95"/>
      <c r="EX21" s="95"/>
      <c r="EY21" s="95"/>
      <c r="EZ21" s="95"/>
      <c r="FA21" s="95"/>
      <c r="FB21" s="95"/>
      <c r="FC21" s="95"/>
      <c r="FD21" s="95"/>
      <c r="FE21" s="95"/>
      <c r="FF21" s="95"/>
      <c r="FG21" s="95"/>
      <c r="FH21" s="95"/>
      <c r="FI21" s="95"/>
      <c r="FJ21" s="95"/>
      <c r="FK21" s="95"/>
      <c r="FL21" s="95"/>
      <c r="FM21" s="95"/>
      <c r="FN21" s="95"/>
      <c r="FO21" s="95"/>
      <c r="FP21" s="95"/>
      <c r="FQ21" s="95"/>
      <c r="FR21" s="95"/>
      <c r="FS21" s="95"/>
      <c r="FT21" s="95"/>
      <c r="FU21" s="95"/>
      <c r="FV21" s="95"/>
      <c r="FW21" s="95"/>
      <c r="FX21" s="95"/>
      <c r="FY21" s="95"/>
      <c r="FZ21" s="95"/>
      <c r="GA21" s="95"/>
      <c r="GB21" s="95"/>
      <c r="GC21" s="95"/>
      <c r="GD21" s="95"/>
      <c r="GE21" s="95"/>
      <c r="GF21" s="95"/>
      <c r="GG21" s="95"/>
      <c r="GH21" s="95"/>
      <c r="GI21" s="95"/>
      <c r="GJ21" s="95"/>
      <c r="GK21" s="95"/>
      <c r="GL21" s="95"/>
      <c r="GM21" s="95"/>
      <c r="GN21" s="95"/>
      <c r="GO21" s="95"/>
      <c r="GP21" s="95"/>
      <c r="GQ21" s="95"/>
      <c r="GR21" s="95"/>
      <c r="GS21" s="95"/>
      <c r="GT21" s="95"/>
      <c r="GU21" s="95"/>
      <c r="GV21" s="95"/>
      <c r="GW21" s="95"/>
      <c r="GX21" s="95"/>
      <c r="GY21" s="95"/>
      <c r="GZ21" s="95"/>
      <c r="HA21" s="95"/>
      <c r="HB21" s="95"/>
      <c r="HC21" s="95"/>
      <c r="HD21" s="95"/>
      <c r="HE21" s="95"/>
      <c r="HF21" s="95"/>
      <c r="HG21" s="95"/>
      <c r="HH21" s="95"/>
      <c r="HI21" s="95"/>
      <c r="HJ21" s="95"/>
      <c r="HK21" s="95"/>
      <c r="HL21" s="95"/>
      <c r="HM21" s="95"/>
      <c r="HN21" s="95"/>
      <c r="HO21" s="95"/>
      <c r="HP21" s="95"/>
      <c r="HQ21" s="95"/>
      <c r="HR21" s="95"/>
      <c r="HS21" s="95"/>
      <c r="HT21" s="95"/>
      <c r="HU21" s="95"/>
      <c r="HV21" s="95"/>
      <c r="HW21" s="95"/>
      <c r="HX21" s="95"/>
      <c r="HY21" s="95"/>
      <c r="HZ21" s="95"/>
      <c r="IA21" s="95"/>
      <c r="IB21" s="95"/>
      <c r="IC21" s="95"/>
      <c r="ID21" s="95"/>
      <c r="IE21" s="95"/>
      <c r="IF21" s="95"/>
      <c r="IG21" s="95"/>
      <c r="IH21" s="95"/>
      <c r="II21" s="95"/>
      <c r="IJ21" s="95"/>
      <c r="IK21" s="95"/>
      <c r="IL21" s="95"/>
      <c r="IM21" s="95"/>
      <c r="IN21" s="95"/>
      <c r="IO21" s="95"/>
      <c r="IP21" s="95"/>
      <c r="IQ21" s="95"/>
      <c r="IR21" s="95"/>
      <c r="IS21" s="95"/>
      <c r="IT21" s="95"/>
      <c r="IU21" s="95"/>
      <c r="IV21" s="95"/>
      <c r="IW21" s="95"/>
      <c r="IX21" s="95"/>
      <c r="IY21" s="95"/>
      <c r="IZ21" s="95"/>
      <c r="JA21" s="95"/>
      <c r="JB21" s="95"/>
      <c r="JC21" s="95"/>
      <c r="JD21" s="95"/>
      <c r="JE21" s="95"/>
      <c r="JF21" s="95"/>
      <c r="JG21" s="95"/>
      <c r="JH21" s="95"/>
      <c r="JI21" s="95"/>
      <c r="JJ21" s="95"/>
      <c r="JK21" s="95"/>
      <c r="JL21" s="95"/>
      <c r="JM21" s="95"/>
      <c r="JN21" s="95"/>
      <c r="JO21" s="95"/>
      <c r="JP21" s="95"/>
      <c r="JQ21" s="95"/>
      <c r="JR21" s="95"/>
      <c r="JS21" s="95"/>
      <c r="JT21" s="95"/>
      <c r="JU21" s="95"/>
      <c r="JV21" s="95"/>
      <c r="JW21" s="95"/>
      <c r="JX21" s="95"/>
      <c r="JY21" s="95"/>
      <c r="JZ21" s="95"/>
      <c r="KA21" s="95"/>
      <c r="KB21" s="95"/>
      <c r="KC21" s="95"/>
      <c r="KD21" s="95"/>
      <c r="KE21" s="95"/>
      <c r="KF21" s="95"/>
      <c r="KG21" s="95"/>
      <c r="KH21" s="95"/>
      <c r="KI21" s="95"/>
      <c r="KJ21" s="95"/>
      <c r="KK21" s="95"/>
      <c r="KL21" s="95"/>
      <c r="KM21" s="95"/>
      <c r="KN21" s="95"/>
      <c r="KO21" s="95"/>
      <c r="KP21" s="95"/>
      <c r="KQ21" s="95"/>
      <c r="KR21" s="95"/>
      <c r="KS21" s="95"/>
      <c r="KT21" s="95"/>
      <c r="KU21" s="95"/>
      <c r="KV21" s="95"/>
      <c r="KW21" s="95"/>
      <c r="KX21" s="95"/>
      <c r="KY21" s="95"/>
      <c r="KZ21" s="95"/>
      <c r="LA21" s="95"/>
      <c r="LB21" s="95"/>
      <c r="LC21" s="95"/>
      <c r="LD21" s="95"/>
      <c r="LE21" s="95"/>
      <c r="LF21" s="95"/>
      <c r="LG21" s="95"/>
      <c r="LH21" s="95"/>
      <c r="LI21" s="95"/>
      <c r="LJ21" s="95"/>
      <c r="LK21" s="95"/>
      <c r="LL21" s="95"/>
      <c r="LM21" s="95"/>
      <c r="LN21" s="95"/>
      <c r="LO21" s="95"/>
      <c r="LP21" s="95"/>
      <c r="LQ21" s="95"/>
      <c r="LR21" s="95"/>
      <c r="LS21" s="95"/>
      <c r="LT21" s="95"/>
      <c r="LU21" s="95"/>
      <c r="LV21" s="95"/>
      <c r="LW21" s="95"/>
      <c r="LX21" s="95"/>
      <c r="LY21" s="95"/>
      <c r="LZ21" s="95"/>
      <c r="MA21" s="95"/>
      <c r="MB21" s="95"/>
      <c r="MC21" s="95"/>
      <c r="MD21" s="95"/>
      <c r="ME21" s="95"/>
      <c r="MF21" s="95"/>
      <c r="MG21" s="95"/>
      <c r="MH21" s="95"/>
      <c r="MI21" s="95"/>
      <c r="MJ21" s="95"/>
      <c r="MK21" s="95"/>
      <c r="ML21" s="95"/>
      <c r="MM21" s="95"/>
      <c r="MN21" s="95"/>
      <c r="MO21" s="95"/>
      <c r="MP21" s="95"/>
      <c r="MQ21" s="95"/>
      <c r="MR21" s="95"/>
      <c r="MS21" s="95"/>
      <c r="MT21" s="95"/>
      <c r="MU21" s="95"/>
      <c r="MV21" s="95"/>
      <c r="MW21" s="95"/>
      <c r="MX21" s="95"/>
      <c r="MY21" s="95"/>
      <c r="MZ21" s="95"/>
      <c r="NA21" s="95"/>
      <c r="NB21" s="95"/>
      <c r="NC21" s="95"/>
      <c r="ND21" s="95"/>
      <c r="NE21" s="95"/>
      <c r="NF21" s="95"/>
      <c r="NG21" s="95"/>
      <c r="NH21" s="95"/>
      <c r="NI21" s="95"/>
      <c r="NJ21" s="95"/>
      <c r="NK21" s="95"/>
      <c r="NL21" s="95"/>
      <c r="NM21" s="95"/>
      <c r="NN21" s="95"/>
      <c r="NO21" s="95"/>
      <c r="NP21" s="95"/>
      <c r="NQ21" s="95"/>
      <c r="NR21" s="95"/>
      <c r="NS21" s="95"/>
      <c r="NT21" s="95"/>
      <c r="NU21" s="95"/>
      <c r="NV21" s="95"/>
      <c r="NW21" s="95"/>
      <c r="NX21" s="95"/>
      <c r="NY21" s="95"/>
      <c r="NZ21" s="95"/>
      <c r="OA21" s="95"/>
      <c r="OB21" s="95"/>
      <c r="OC21" s="95"/>
      <c r="OD21" s="95"/>
      <c r="OE21" s="95"/>
      <c r="OF21" s="95"/>
      <c r="OG21" s="95"/>
      <c r="OH21" s="95"/>
      <c r="OI21" s="95"/>
      <c r="OJ21" s="95"/>
      <c r="OK21" s="95"/>
      <c r="OL21" s="95"/>
      <c r="OM21" s="95"/>
      <c r="ON21" s="95"/>
      <c r="OO21" s="95"/>
      <c r="OP21" s="95"/>
      <c r="OQ21" s="95"/>
      <c r="OR21" s="95"/>
      <c r="OS21" s="95"/>
      <c r="OT21" s="95"/>
      <c r="OU21" s="95"/>
      <c r="OV21" s="95"/>
      <c r="OW21" s="95"/>
      <c r="OX21" s="95"/>
      <c r="OY21" s="95"/>
      <c r="OZ21" s="95"/>
      <c r="PA21" s="95"/>
      <c r="PB21" s="95"/>
      <c r="PC21" s="95"/>
      <c r="PD21" s="95"/>
      <c r="PE21" s="95"/>
      <c r="PF21" s="95"/>
      <c r="PG21" s="95"/>
      <c r="PH21" s="95"/>
      <c r="PI21" s="95"/>
      <c r="PJ21" s="95"/>
      <c r="PK21" s="95"/>
      <c r="PL21" s="95"/>
      <c r="PM21" s="95"/>
      <c r="PN21" s="95"/>
      <c r="PO21" s="95"/>
      <c r="PP21" s="95"/>
      <c r="PQ21" s="95"/>
      <c r="PR21" s="95"/>
      <c r="PS21" s="95"/>
      <c r="PT21" s="95"/>
      <c r="PU21" s="95"/>
      <c r="PV21" s="95"/>
      <c r="PW21" s="95"/>
      <c r="PX21" s="95"/>
      <c r="PY21" s="95"/>
      <c r="PZ21" s="95"/>
      <c r="QA21" s="95"/>
      <c r="QB21" s="95"/>
      <c r="QC21" s="95"/>
      <c r="QD21" s="95"/>
      <c r="QE21" s="95"/>
      <c r="QF21" s="95"/>
      <c r="QG21" s="95"/>
      <c r="QH21" s="95"/>
      <c r="QI21" s="95"/>
      <c r="QJ21" s="95"/>
      <c r="QK21" s="95"/>
      <c r="QL21" s="95"/>
      <c r="QM21" s="95"/>
      <c r="QN21" s="95"/>
      <c r="QO21" s="95"/>
      <c r="QP21" s="95"/>
      <c r="QQ21" s="95"/>
      <c r="QR21" s="95"/>
      <c r="QS21" s="95"/>
      <c r="QT21" s="95"/>
      <c r="QU21" s="95"/>
      <c r="QV21" s="95"/>
      <c r="QW21" s="95"/>
      <c r="QX21" s="95"/>
      <c r="QY21" s="95"/>
      <c r="QZ21" s="95"/>
      <c r="RA21" s="95"/>
      <c r="RB21" s="95"/>
      <c r="RC21" s="95"/>
      <c r="RD21" s="95"/>
      <c r="RE21" s="95"/>
      <c r="RF21" s="95"/>
      <c r="RG21" s="95"/>
      <c r="RH21" s="95"/>
      <c r="RI21" s="95"/>
      <c r="RJ21" s="95"/>
      <c r="RK21" s="95"/>
      <c r="RL21" s="95"/>
      <c r="RM21" s="95"/>
      <c r="RN21" s="95"/>
      <c r="RO21" s="95"/>
      <c r="RP21" s="95"/>
      <c r="RQ21" s="95"/>
      <c r="RR21" s="95"/>
      <c r="RS21" s="95"/>
      <c r="RT21" s="95"/>
      <c r="RU21" s="95"/>
      <c r="RV21" s="95"/>
      <c r="RW21" s="95"/>
      <c r="RX21" s="95"/>
      <c r="RY21" s="95"/>
      <c r="RZ21" s="95"/>
      <c r="SA21" s="95"/>
      <c r="SB21" s="95"/>
      <c r="SC21" s="95"/>
      <c r="SD21" s="95"/>
      <c r="SE21" s="95"/>
      <c r="SF21" s="95"/>
      <c r="SG21" s="95"/>
      <c r="SH21" s="95"/>
      <c r="SI21" s="95"/>
      <c r="SJ21" s="95"/>
      <c r="SK21" s="95"/>
      <c r="SL21" s="95"/>
      <c r="SM21" s="95"/>
      <c r="SN21" s="95"/>
      <c r="SO21" s="95"/>
      <c r="SP21" s="95"/>
      <c r="SQ21" s="95"/>
      <c r="SR21" s="95"/>
      <c r="SS21" s="95"/>
      <c r="ST21" s="95"/>
      <c r="SU21" s="95"/>
      <c r="SV21" s="95"/>
      <c r="SW21" s="95"/>
      <c r="SX21" s="95"/>
      <c r="SY21" s="95"/>
      <c r="SZ21" s="95"/>
      <c r="TA21" s="95"/>
      <c r="TB21" s="95"/>
      <c r="TC21" s="95"/>
      <c r="TD21" s="95"/>
      <c r="TE21" s="95"/>
      <c r="TF21" s="95"/>
      <c r="TG21" s="95"/>
      <c r="TH21" s="95"/>
      <c r="TI21" s="95"/>
      <c r="TJ21" s="95"/>
      <c r="TK21" s="95"/>
      <c r="TL21" s="95"/>
      <c r="TM21" s="95"/>
      <c r="TN21" s="95"/>
      <c r="TO21" s="95"/>
      <c r="TP21" s="95"/>
      <c r="TQ21" s="95"/>
      <c r="TR21" s="95"/>
      <c r="TS21" s="95"/>
      <c r="TT21" s="95"/>
      <c r="TU21" s="95"/>
      <c r="TV21" s="95"/>
      <c r="TW21" s="95"/>
      <c r="TX21" s="95"/>
      <c r="TY21" s="95"/>
      <c r="TZ21" s="95"/>
      <c r="UA21" s="95"/>
      <c r="UB21" s="95"/>
      <c r="UC21" s="95"/>
      <c r="UD21" s="95"/>
      <c r="UE21" s="95"/>
      <c r="UF21" s="95"/>
      <c r="UG21" s="95"/>
      <c r="UH21" s="95"/>
      <c r="UI21" s="95"/>
      <c r="UJ21" s="95"/>
      <c r="UK21" s="95"/>
      <c r="UL21" s="95"/>
      <c r="UM21" s="95"/>
      <c r="UN21" s="95"/>
      <c r="UO21" s="95"/>
      <c r="UP21" s="95"/>
      <c r="UQ21" s="95"/>
      <c r="UR21" s="95"/>
      <c r="US21" s="95"/>
      <c r="UT21" s="95"/>
      <c r="UU21" s="95"/>
      <c r="UV21" s="95"/>
      <c r="UW21" s="95"/>
      <c r="UX21" s="95"/>
      <c r="UY21" s="95"/>
      <c r="UZ21" s="95"/>
      <c r="VA21" s="95"/>
      <c r="VB21" s="95"/>
      <c r="VC21" s="95"/>
      <c r="VD21" s="95"/>
      <c r="VE21" s="95"/>
      <c r="VF21" s="95"/>
      <c r="VG21" s="95"/>
      <c r="VH21" s="95"/>
      <c r="VI21" s="95"/>
      <c r="VJ21" s="95"/>
      <c r="VK21" s="95"/>
      <c r="VL21" s="95"/>
      <c r="VM21" s="95"/>
      <c r="VN21" s="95"/>
      <c r="VO21" s="95"/>
      <c r="VP21" s="95"/>
      <c r="VQ21" s="95"/>
      <c r="VR21" s="95"/>
      <c r="VS21" s="95"/>
      <c r="VT21" s="95"/>
      <c r="VU21" s="95"/>
      <c r="VV21" s="95"/>
      <c r="VW21" s="95"/>
      <c r="VX21" s="95"/>
      <c r="VY21" s="95"/>
      <c r="VZ21" s="95"/>
      <c r="WA21" s="95"/>
      <c r="WB21" s="95"/>
      <c r="WC21" s="95"/>
      <c r="WD21" s="95"/>
      <c r="WE21" s="95"/>
      <c r="WF21" s="95"/>
      <c r="WG21" s="95"/>
      <c r="WH21" s="95"/>
      <c r="WI21" s="95"/>
      <c r="WJ21" s="95"/>
      <c r="WK21" s="95"/>
      <c r="WL21" s="95"/>
      <c r="WM21" s="95"/>
      <c r="WN21" s="95"/>
      <c r="WO21" s="95"/>
      <c r="WP21" s="95"/>
      <c r="WQ21" s="95"/>
      <c r="WR21" s="95"/>
      <c r="WS21" s="95"/>
      <c r="WT21" s="95"/>
      <c r="WU21" s="95"/>
      <c r="WV21" s="95"/>
      <c r="WW21" s="95"/>
      <c r="WX21" s="95"/>
      <c r="WY21" s="95"/>
      <c r="WZ21" s="95"/>
      <c r="XA21" s="95"/>
      <c r="XB21" s="95"/>
      <c r="XC21" s="95"/>
      <c r="XD21" s="95"/>
      <c r="XE21" s="95"/>
      <c r="XF21" s="95"/>
      <c r="XG21" s="95"/>
      <c r="XH21" s="95"/>
      <c r="XI21" s="95"/>
      <c r="XJ21" s="95"/>
      <c r="XK21" s="95"/>
      <c r="XL21" s="95"/>
      <c r="XM21" s="95"/>
      <c r="XN21" s="95"/>
      <c r="XO21" s="95"/>
      <c r="XP21" s="95"/>
      <c r="XQ21" s="95"/>
      <c r="XR21" s="95"/>
      <c r="XS21" s="95"/>
      <c r="XT21" s="95"/>
      <c r="XU21" s="95"/>
      <c r="XV21" s="95"/>
      <c r="XW21" s="95"/>
      <c r="XX21" s="95"/>
      <c r="XY21" s="95"/>
      <c r="XZ21" s="95"/>
      <c r="YA21" s="95"/>
      <c r="YB21" s="95"/>
      <c r="YC21" s="95"/>
      <c r="YD21" s="95"/>
      <c r="YE21" s="95"/>
      <c r="YF21" s="95"/>
      <c r="YG21" s="95"/>
      <c r="YH21" s="95"/>
      <c r="YI21" s="95"/>
      <c r="YJ21" s="95"/>
      <c r="YK21" s="95"/>
      <c r="YL21" s="95"/>
      <c r="YM21" s="95"/>
      <c r="YN21" s="95"/>
      <c r="YO21" s="95"/>
      <c r="YP21" s="95"/>
      <c r="YQ21" s="95"/>
      <c r="YR21" s="95"/>
      <c r="YS21" s="95"/>
      <c r="YT21" s="95"/>
      <c r="YU21" s="95"/>
      <c r="YV21" s="95"/>
      <c r="YW21" s="95"/>
      <c r="YX21" s="95"/>
      <c r="YY21" s="95"/>
      <c r="YZ21" s="95"/>
      <c r="ZA21" s="95"/>
      <c r="ZB21" s="95"/>
      <c r="ZC21" s="95"/>
      <c r="ZD21" s="95"/>
      <c r="ZE21" s="95"/>
      <c r="ZF21" s="95"/>
      <c r="ZG21" s="95"/>
      <c r="ZH21" s="95"/>
      <c r="ZI21" s="95"/>
      <c r="ZJ21" s="95"/>
      <c r="ZK21" s="95"/>
      <c r="ZL21" s="95"/>
      <c r="ZM21" s="95"/>
      <c r="ZN21" s="95"/>
      <c r="ZO21" s="95"/>
      <c r="ZP21" s="95"/>
      <c r="ZQ21" s="95"/>
      <c r="ZR21" s="95"/>
      <c r="ZS21" s="95"/>
      <c r="ZT21" s="95"/>
      <c r="ZU21" s="95"/>
      <c r="ZV21" s="95"/>
      <c r="ZW21" s="95"/>
      <c r="ZX21" s="95"/>
      <c r="ZY21" s="95"/>
      <c r="ZZ21" s="95"/>
      <c r="AAA21" s="95"/>
      <c r="AAB21" s="95"/>
      <c r="AAC21" s="95"/>
      <c r="AAD21" s="95"/>
      <c r="AAE21" s="95"/>
      <c r="AAF21" s="95"/>
      <c r="AAG21" s="95"/>
      <c r="AAH21" s="95"/>
      <c r="AAI21" s="95"/>
      <c r="AAJ21" s="95"/>
      <c r="AAK21" s="95"/>
      <c r="AAL21" s="95"/>
      <c r="AAM21" s="95"/>
      <c r="AAN21" s="95"/>
      <c r="AAO21" s="95"/>
      <c r="AAP21" s="95"/>
      <c r="AAQ21" s="95"/>
      <c r="AAR21" s="95"/>
      <c r="AAS21" s="95"/>
      <c r="AAT21" s="95"/>
      <c r="AAU21" s="95"/>
      <c r="AAV21" s="95"/>
      <c r="AAW21" s="95"/>
      <c r="AAX21" s="95"/>
      <c r="AAY21" s="95"/>
      <c r="AAZ21" s="95"/>
      <c r="ABA21" s="95"/>
      <c r="ABB21" s="95"/>
      <c r="ABC21" s="95"/>
      <c r="ABD21" s="95"/>
      <c r="ABE21" s="95"/>
      <c r="ABF21" s="95"/>
      <c r="ABG21" s="95"/>
      <c r="ABH21" s="95"/>
      <c r="ABI21" s="95"/>
      <c r="ABJ21" s="95"/>
      <c r="ABK21" s="95"/>
      <c r="ABL21" s="95"/>
      <c r="ABM21" s="95"/>
      <c r="ABN21" s="95"/>
      <c r="ABO21" s="95"/>
      <c r="ABP21" s="95"/>
      <c r="ABQ21" s="95"/>
      <c r="ABR21" s="95"/>
      <c r="ABS21" s="95"/>
      <c r="ABT21" s="95"/>
      <c r="ABU21" s="95"/>
      <c r="ABV21" s="95"/>
      <c r="ABW21" s="95"/>
      <c r="ABX21" s="95"/>
      <c r="ABY21" s="95"/>
      <c r="ABZ21" s="95"/>
      <c r="ACA21" s="95"/>
      <c r="ACB21" s="95"/>
      <c r="ACC21" s="95"/>
      <c r="ACD21" s="95"/>
      <c r="ACE21" s="95"/>
      <c r="ACF21" s="95"/>
      <c r="ACG21" s="95"/>
      <c r="ACH21" s="95"/>
      <c r="ACI21" s="95"/>
      <c r="ACJ21" s="95"/>
      <c r="ACK21" s="95"/>
      <c r="ACL21" s="95"/>
      <c r="ACM21" s="95"/>
      <c r="ACN21" s="95"/>
      <c r="ACO21" s="95"/>
      <c r="ACP21" s="95"/>
      <c r="ACQ21" s="95"/>
      <c r="ACR21" s="95"/>
      <c r="ACS21" s="95"/>
      <c r="ACT21" s="95"/>
      <c r="ACU21" s="95"/>
      <c r="ACV21" s="95"/>
      <c r="ACW21" s="95"/>
      <c r="ACX21" s="95"/>
      <c r="ACY21" s="95"/>
      <c r="ACZ21" s="95"/>
      <c r="ADA21" s="95"/>
      <c r="ADB21" s="95"/>
      <c r="ADC21" s="95"/>
      <c r="ADD21" s="95"/>
      <c r="ADE21" s="95"/>
      <c r="ADF21" s="95"/>
      <c r="ADG21" s="95"/>
      <c r="ADH21" s="95"/>
      <c r="ADI21" s="95"/>
      <c r="ADJ21" s="95"/>
      <c r="ADK21" s="95"/>
      <c r="ADL21" s="95"/>
      <c r="ADM21" s="95"/>
      <c r="ADN21" s="95"/>
      <c r="ADO21" s="95"/>
      <c r="ADP21" s="95"/>
      <c r="ADQ21" s="95"/>
      <c r="ADR21" s="95"/>
      <c r="ADS21" s="95"/>
      <c r="ADT21" s="95"/>
      <c r="ADU21" s="95"/>
      <c r="ADV21" s="95"/>
      <c r="ADW21" s="95"/>
      <c r="ADX21" s="95"/>
      <c r="ADY21" s="95"/>
      <c r="ADZ21" s="95"/>
      <c r="AEA21" s="95"/>
      <c r="AEB21" s="95"/>
      <c r="AEC21" s="95"/>
      <c r="AED21" s="95"/>
      <c r="AEE21" s="95"/>
      <c r="AEF21" s="95"/>
      <c r="AEG21" s="95"/>
      <c r="AEH21" s="95"/>
      <c r="AEI21" s="95"/>
      <c r="AEJ21" s="95"/>
      <c r="AEK21" s="95"/>
      <c r="AEL21" s="95"/>
      <c r="AEM21" s="95"/>
      <c r="AEN21" s="95"/>
      <c r="AEO21" s="95"/>
      <c r="AEP21" s="95"/>
      <c r="AEQ21" s="95"/>
      <c r="AER21" s="95"/>
      <c r="AES21" s="95"/>
      <c r="AET21" s="95"/>
      <c r="AEU21" s="95"/>
      <c r="AEV21" s="95"/>
      <c r="AEW21" s="95"/>
      <c r="AEX21" s="95"/>
      <c r="AEY21" s="95"/>
      <c r="AEZ21" s="95"/>
      <c r="AFA21" s="95"/>
      <c r="AFB21" s="95"/>
      <c r="AFC21" s="95"/>
      <c r="AFD21" s="95"/>
      <c r="AFE21" s="95"/>
      <c r="AFF21" s="95"/>
      <c r="AFG21" s="95"/>
      <c r="AFH21" s="95"/>
      <c r="AFI21" s="95"/>
      <c r="AFJ21" s="95"/>
      <c r="AFK21" s="95"/>
      <c r="AFL21" s="95"/>
      <c r="AFM21" s="95"/>
      <c r="AFN21" s="95"/>
      <c r="AFO21" s="95"/>
      <c r="AFP21" s="95"/>
      <c r="AFQ21" s="95"/>
      <c r="AFR21" s="95"/>
      <c r="AFS21" s="95"/>
      <c r="AFT21" s="95"/>
      <c r="AFU21" s="95"/>
      <c r="AFV21" s="95"/>
      <c r="AFW21" s="95"/>
      <c r="AFX21" s="95"/>
      <c r="AFY21" s="95"/>
      <c r="AFZ21" s="95"/>
      <c r="AGA21" s="95"/>
      <c r="AGB21" s="95"/>
      <c r="AGC21" s="95"/>
      <c r="AGD21" s="95"/>
      <c r="AGE21" s="95"/>
      <c r="AGF21" s="95"/>
      <c r="AGG21" s="95"/>
      <c r="AGH21" s="95"/>
      <c r="AGI21" s="95"/>
      <c r="AGJ21" s="95"/>
      <c r="AGK21" s="95"/>
      <c r="AGL21" s="95"/>
      <c r="AGM21" s="95"/>
      <c r="AGN21" s="95"/>
      <c r="AGO21" s="95"/>
      <c r="AGP21" s="95"/>
      <c r="AGQ21" s="95"/>
      <c r="AGR21" s="95"/>
      <c r="AGS21" s="95"/>
      <c r="AGT21" s="95"/>
      <c r="AGU21" s="95"/>
      <c r="AGV21" s="95"/>
      <c r="AGW21" s="95"/>
      <c r="AGX21" s="95"/>
      <c r="AGY21" s="95"/>
      <c r="AGZ21" s="95"/>
      <c r="AHA21" s="95"/>
      <c r="AHB21" s="95"/>
      <c r="AHC21" s="95"/>
      <c r="AHD21" s="95"/>
      <c r="AHE21" s="95"/>
      <c r="AHF21" s="95"/>
      <c r="AHG21" s="95"/>
      <c r="AHH21" s="95"/>
      <c r="AHI21" s="95"/>
      <c r="AHJ21" s="95"/>
      <c r="AHK21" s="95"/>
      <c r="AHL21" s="95"/>
      <c r="AHM21" s="95"/>
      <c r="AHN21" s="95"/>
      <c r="AHO21" s="95"/>
      <c r="AHP21" s="95"/>
      <c r="AHQ21" s="95"/>
      <c r="AHR21" s="95"/>
      <c r="AHS21" s="95"/>
      <c r="AHT21" s="95"/>
      <c r="AHU21" s="95"/>
      <c r="AHV21" s="95"/>
      <c r="AHW21" s="95"/>
      <c r="AHX21" s="95"/>
      <c r="AHY21" s="95"/>
      <c r="AHZ21" s="95"/>
      <c r="AIA21" s="95"/>
      <c r="AIB21" s="95"/>
      <c r="AIC21" s="95"/>
      <c r="AID21" s="95"/>
      <c r="AIE21" s="95"/>
      <c r="AIF21" s="95"/>
      <c r="AIG21" s="95"/>
      <c r="AIH21" s="95"/>
      <c r="AII21" s="95"/>
      <c r="AIJ21" s="95"/>
      <c r="AIK21" s="95"/>
      <c r="AIL21" s="95"/>
      <c r="AIM21" s="95"/>
      <c r="AIN21" s="95"/>
      <c r="AIO21" s="95"/>
      <c r="AIP21" s="95"/>
      <c r="AIQ21" s="95"/>
      <c r="AIR21" s="95"/>
      <c r="AIS21" s="95"/>
      <c r="AIT21" s="95"/>
      <c r="AIU21" s="95"/>
      <c r="AIV21" s="95"/>
      <c r="AIW21" s="95"/>
      <c r="AIX21" s="95"/>
      <c r="AIY21" s="95"/>
      <c r="AIZ21" s="95"/>
      <c r="AJA21" s="95"/>
      <c r="AJB21" s="95"/>
      <c r="AJC21" s="95"/>
      <c r="AJD21" s="95"/>
      <c r="AJE21" s="95"/>
      <c r="AJF21" s="95"/>
      <c r="AJG21" s="95"/>
      <c r="AJH21" s="95"/>
      <c r="AJI21" s="95"/>
      <c r="AJJ21" s="95"/>
      <c r="AJK21" s="95"/>
      <c r="AJL21" s="95"/>
      <c r="AJM21" s="95"/>
      <c r="AJN21" s="95"/>
      <c r="AJO21" s="95"/>
      <c r="AJP21" s="95"/>
      <c r="AJQ21" s="95"/>
      <c r="AJR21" s="95"/>
      <c r="AJS21" s="95"/>
      <c r="AJT21" s="95"/>
      <c r="AJU21" s="95"/>
      <c r="AJV21" s="95"/>
      <c r="AJW21" s="95"/>
      <c r="AJX21" s="95"/>
      <c r="AJY21" s="95"/>
      <c r="AJZ21" s="95"/>
      <c r="AKA21" s="95"/>
      <c r="AKB21" s="95"/>
      <c r="AKC21" s="95"/>
      <c r="AKD21" s="95"/>
      <c r="AKE21" s="95"/>
      <c r="AKF21" s="95"/>
      <c r="AKG21" s="95"/>
      <c r="AKH21" s="95"/>
      <c r="AKI21" s="95"/>
      <c r="AKJ21" s="95"/>
      <c r="AKK21" s="95"/>
      <c r="AKL21" s="95"/>
      <c r="AKM21" s="95"/>
      <c r="AKN21" s="95"/>
      <c r="AKO21" s="95"/>
      <c r="AKP21" s="95"/>
      <c r="AKQ21" s="95"/>
      <c r="AKR21" s="95"/>
      <c r="AKS21" s="95"/>
      <c r="AKT21" s="95"/>
      <c r="AKU21" s="95"/>
      <c r="AKV21" s="95"/>
      <c r="AKW21" s="95"/>
      <c r="AKX21" s="95"/>
      <c r="AKY21" s="95"/>
      <c r="AKZ21" s="95"/>
      <c r="ALA21" s="95"/>
      <c r="ALB21" s="95"/>
      <c r="ALC21" s="95"/>
      <c r="ALD21" s="95"/>
      <c r="ALE21" s="95"/>
      <c r="ALF21" s="95"/>
      <c r="ALG21" s="95"/>
      <c r="ALH21" s="95"/>
      <c r="ALI21" s="95"/>
      <c r="ALJ21" s="95"/>
      <c r="ALK21" s="95"/>
      <c r="ALL21" s="95"/>
      <c r="ALM21" s="95"/>
      <c r="ALN21" s="95"/>
      <c r="ALO21" s="95"/>
      <c r="ALP21" s="95"/>
      <c r="ALQ21" s="95"/>
      <c r="ALR21" s="95"/>
      <c r="ALS21" s="95"/>
      <c r="ALT21" s="95"/>
      <c r="ALU21" s="95"/>
      <c r="ALV21" s="95"/>
      <c r="ALW21" s="95"/>
      <c r="ALX21" s="95"/>
      <c r="ALY21" s="95"/>
      <c r="ALZ21" s="95"/>
      <c r="AMA21" s="95"/>
      <c r="AMB21" s="95"/>
      <c r="AMC21" s="95"/>
      <c r="AMD21" s="95"/>
      <c r="AME21" s="95"/>
      <c r="AMF21" s="95"/>
      <c r="AMG21" s="95"/>
      <c r="AMH21" s="95"/>
      <c r="AMI21" s="95"/>
      <c r="AMJ21" s="95"/>
    </row>
    <row r="22" spans="1:1024" ht="18.75" x14ac:dyDescent="0.2">
      <c r="A22" s="272" t="s">
        <v>424</v>
      </c>
      <c r="B22" s="272"/>
      <c r="C22" s="272"/>
      <c r="D22" s="272"/>
      <c r="E22" s="272"/>
      <c r="F22" s="272"/>
      <c r="G22" s="272"/>
      <c r="H22" s="272"/>
      <c r="I22" s="272"/>
      <c r="J22" s="272"/>
      <c r="K22" s="272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5"/>
      <c r="DH22" s="95"/>
      <c r="DI22" s="95"/>
      <c r="DJ22" s="95"/>
      <c r="DK22" s="95"/>
      <c r="DL22" s="95"/>
      <c r="DM22" s="95"/>
      <c r="DN22" s="95"/>
      <c r="DO22" s="95"/>
      <c r="DP22" s="95"/>
      <c r="DQ22" s="95"/>
      <c r="DR22" s="95"/>
      <c r="DS22" s="95"/>
      <c r="DT22" s="95"/>
      <c r="DU22" s="95"/>
      <c r="DV22" s="95"/>
      <c r="DW22" s="95"/>
      <c r="DX22" s="95"/>
      <c r="DY22" s="95"/>
      <c r="DZ22" s="95"/>
      <c r="EA22" s="95"/>
      <c r="EB22" s="95"/>
      <c r="EC22" s="95"/>
      <c r="ED22" s="95"/>
      <c r="EE22" s="95"/>
      <c r="EF22" s="95"/>
      <c r="EG22" s="95"/>
      <c r="EH22" s="95"/>
      <c r="EI22" s="95"/>
      <c r="EJ22" s="95"/>
      <c r="EK22" s="95"/>
      <c r="EL22" s="95"/>
      <c r="EM22" s="95"/>
      <c r="EN22" s="95"/>
      <c r="EO22" s="95"/>
      <c r="EP22" s="95"/>
      <c r="EQ22" s="95"/>
      <c r="ER22" s="95"/>
      <c r="ES22" s="95"/>
      <c r="ET22" s="95"/>
      <c r="EU22" s="95"/>
      <c r="EV22" s="95"/>
      <c r="EW22" s="95"/>
      <c r="EX22" s="95"/>
      <c r="EY22" s="95"/>
      <c r="EZ22" s="95"/>
      <c r="FA22" s="95"/>
      <c r="FB22" s="95"/>
      <c r="FC22" s="95"/>
      <c r="FD22" s="95"/>
      <c r="FE22" s="95"/>
      <c r="FF22" s="95"/>
      <c r="FG22" s="95"/>
      <c r="FH22" s="95"/>
      <c r="FI22" s="95"/>
      <c r="FJ22" s="95"/>
      <c r="FK22" s="95"/>
      <c r="FL22" s="95"/>
      <c r="FM22" s="95"/>
      <c r="FN22" s="95"/>
      <c r="FO22" s="95"/>
      <c r="FP22" s="95"/>
      <c r="FQ22" s="95"/>
      <c r="FR22" s="95"/>
      <c r="FS22" s="95"/>
      <c r="FT22" s="95"/>
      <c r="FU22" s="95"/>
      <c r="FV22" s="95"/>
      <c r="FW22" s="95"/>
      <c r="FX22" s="95"/>
      <c r="FY22" s="95"/>
      <c r="FZ22" s="95"/>
      <c r="GA22" s="95"/>
      <c r="GB22" s="95"/>
      <c r="GC22" s="95"/>
      <c r="GD22" s="95"/>
      <c r="GE22" s="95"/>
      <c r="GF22" s="95"/>
      <c r="GG22" s="95"/>
      <c r="GH22" s="95"/>
      <c r="GI22" s="95"/>
      <c r="GJ22" s="95"/>
      <c r="GK22" s="95"/>
      <c r="GL22" s="95"/>
      <c r="GM22" s="95"/>
      <c r="GN22" s="95"/>
      <c r="GO22" s="95"/>
      <c r="GP22" s="95"/>
      <c r="GQ22" s="95"/>
      <c r="GR22" s="95"/>
      <c r="GS22" s="95"/>
      <c r="GT22" s="95"/>
      <c r="GU22" s="95"/>
      <c r="GV22" s="95"/>
      <c r="GW22" s="95"/>
      <c r="GX22" s="95"/>
      <c r="GY22" s="95"/>
      <c r="GZ22" s="95"/>
      <c r="HA22" s="95"/>
      <c r="HB22" s="95"/>
      <c r="HC22" s="95"/>
      <c r="HD22" s="95"/>
      <c r="HE22" s="95"/>
      <c r="HF22" s="95"/>
      <c r="HG22" s="95"/>
      <c r="HH22" s="95"/>
      <c r="HI22" s="95"/>
      <c r="HJ22" s="95"/>
      <c r="HK22" s="95"/>
      <c r="HL22" s="95"/>
      <c r="HM22" s="95"/>
      <c r="HN22" s="95"/>
      <c r="HO22" s="95"/>
      <c r="HP22" s="95"/>
      <c r="HQ22" s="95"/>
      <c r="HR22" s="95"/>
      <c r="HS22" s="95"/>
      <c r="HT22" s="95"/>
      <c r="HU22" s="95"/>
      <c r="HV22" s="95"/>
      <c r="HW22" s="95"/>
      <c r="HX22" s="95"/>
      <c r="HY22" s="95"/>
      <c r="HZ22" s="95"/>
      <c r="IA22" s="95"/>
      <c r="IB22" s="95"/>
      <c r="IC22" s="95"/>
      <c r="ID22" s="95"/>
      <c r="IE22" s="95"/>
      <c r="IF22" s="95"/>
      <c r="IG22" s="95"/>
      <c r="IH22" s="95"/>
      <c r="II22" s="95"/>
      <c r="IJ22" s="95"/>
      <c r="IK22" s="95"/>
      <c r="IL22" s="95"/>
      <c r="IM22" s="95"/>
      <c r="IN22" s="95"/>
      <c r="IO22" s="95"/>
      <c r="IP22" s="95"/>
      <c r="IQ22" s="95"/>
      <c r="IR22" s="95"/>
      <c r="IS22" s="95"/>
      <c r="IT22" s="95"/>
      <c r="IU22" s="95"/>
      <c r="IV22" s="95"/>
      <c r="IW22" s="95"/>
      <c r="IX22" s="95"/>
      <c r="IY22" s="95"/>
      <c r="IZ22" s="95"/>
      <c r="JA22" s="95"/>
      <c r="JB22" s="95"/>
      <c r="JC22" s="95"/>
      <c r="JD22" s="95"/>
      <c r="JE22" s="95"/>
      <c r="JF22" s="95"/>
      <c r="JG22" s="95"/>
      <c r="JH22" s="95"/>
      <c r="JI22" s="95"/>
      <c r="JJ22" s="95"/>
      <c r="JK22" s="95"/>
      <c r="JL22" s="95"/>
      <c r="JM22" s="95"/>
      <c r="JN22" s="95"/>
      <c r="JO22" s="95"/>
      <c r="JP22" s="95"/>
      <c r="JQ22" s="95"/>
      <c r="JR22" s="95"/>
      <c r="JS22" s="95"/>
      <c r="JT22" s="95"/>
      <c r="JU22" s="95"/>
      <c r="JV22" s="95"/>
      <c r="JW22" s="95"/>
      <c r="JX22" s="95"/>
      <c r="JY22" s="95"/>
      <c r="JZ22" s="95"/>
      <c r="KA22" s="95"/>
      <c r="KB22" s="95"/>
      <c r="KC22" s="95"/>
      <c r="KD22" s="95"/>
      <c r="KE22" s="95"/>
      <c r="KF22" s="95"/>
      <c r="KG22" s="95"/>
      <c r="KH22" s="95"/>
      <c r="KI22" s="95"/>
      <c r="KJ22" s="95"/>
      <c r="KK22" s="95"/>
      <c r="KL22" s="95"/>
      <c r="KM22" s="95"/>
      <c r="KN22" s="95"/>
      <c r="KO22" s="95"/>
      <c r="KP22" s="95"/>
      <c r="KQ22" s="95"/>
      <c r="KR22" s="95"/>
      <c r="KS22" s="95"/>
      <c r="KT22" s="95"/>
      <c r="KU22" s="95"/>
      <c r="KV22" s="95"/>
      <c r="KW22" s="95"/>
      <c r="KX22" s="95"/>
      <c r="KY22" s="95"/>
      <c r="KZ22" s="95"/>
      <c r="LA22" s="95"/>
      <c r="LB22" s="95"/>
      <c r="LC22" s="95"/>
      <c r="LD22" s="95"/>
      <c r="LE22" s="95"/>
      <c r="LF22" s="95"/>
      <c r="LG22" s="95"/>
      <c r="LH22" s="95"/>
      <c r="LI22" s="95"/>
      <c r="LJ22" s="95"/>
      <c r="LK22" s="95"/>
      <c r="LL22" s="95"/>
      <c r="LM22" s="95"/>
      <c r="LN22" s="95"/>
      <c r="LO22" s="95"/>
      <c r="LP22" s="95"/>
      <c r="LQ22" s="95"/>
      <c r="LR22" s="95"/>
      <c r="LS22" s="95"/>
      <c r="LT22" s="95"/>
      <c r="LU22" s="95"/>
      <c r="LV22" s="95"/>
      <c r="LW22" s="95"/>
      <c r="LX22" s="95"/>
      <c r="LY22" s="95"/>
      <c r="LZ22" s="95"/>
      <c r="MA22" s="95"/>
      <c r="MB22" s="95"/>
      <c r="MC22" s="95"/>
      <c r="MD22" s="95"/>
      <c r="ME22" s="95"/>
      <c r="MF22" s="95"/>
      <c r="MG22" s="95"/>
      <c r="MH22" s="95"/>
      <c r="MI22" s="95"/>
      <c r="MJ22" s="95"/>
      <c r="MK22" s="95"/>
      <c r="ML22" s="95"/>
      <c r="MM22" s="95"/>
      <c r="MN22" s="95"/>
      <c r="MO22" s="95"/>
      <c r="MP22" s="95"/>
      <c r="MQ22" s="95"/>
      <c r="MR22" s="95"/>
      <c r="MS22" s="95"/>
      <c r="MT22" s="95"/>
      <c r="MU22" s="95"/>
      <c r="MV22" s="95"/>
      <c r="MW22" s="95"/>
      <c r="MX22" s="95"/>
      <c r="MY22" s="95"/>
      <c r="MZ22" s="95"/>
      <c r="NA22" s="95"/>
      <c r="NB22" s="95"/>
      <c r="NC22" s="95"/>
      <c r="ND22" s="95"/>
      <c r="NE22" s="95"/>
      <c r="NF22" s="95"/>
      <c r="NG22" s="95"/>
      <c r="NH22" s="95"/>
      <c r="NI22" s="95"/>
      <c r="NJ22" s="95"/>
      <c r="NK22" s="95"/>
      <c r="NL22" s="95"/>
      <c r="NM22" s="95"/>
      <c r="NN22" s="95"/>
      <c r="NO22" s="95"/>
      <c r="NP22" s="95"/>
      <c r="NQ22" s="95"/>
      <c r="NR22" s="95"/>
      <c r="NS22" s="95"/>
      <c r="NT22" s="95"/>
      <c r="NU22" s="95"/>
      <c r="NV22" s="95"/>
      <c r="NW22" s="95"/>
      <c r="NX22" s="95"/>
      <c r="NY22" s="95"/>
      <c r="NZ22" s="95"/>
      <c r="OA22" s="95"/>
      <c r="OB22" s="95"/>
      <c r="OC22" s="95"/>
      <c r="OD22" s="95"/>
      <c r="OE22" s="95"/>
      <c r="OF22" s="95"/>
      <c r="OG22" s="95"/>
      <c r="OH22" s="95"/>
      <c r="OI22" s="95"/>
      <c r="OJ22" s="95"/>
      <c r="OK22" s="95"/>
      <c r="OL22" s="95"/>
      <c r="OM22" s="95"/>
      <c r="ON22" s="95"/>
      <c r="OO22" s="95"/>
      <c r="OP22" s="95"/>
      <c r="OQ22" s="95"/>
      <c r="OR22" s="95"/>
      <c r="OS22" s="95"/>
      <c r="OT22" s="95"/>
      <c r="OU22" s="95"/>
      <c r="OV22" s="95"/>
      <c r="OW22" s="95"/>
      <c r="OX22" s="95"/>
      <c r="OY22" s="95"/>
      <c r="OZ22" s="95"/>
      <c r="PA22" s="95"/>
      <c r="PB22" s="95"/>
      <c r="PC22" s="95"/>
      <c r="PD22" s="95"/>
      <c r="PE22" s="95"/>
      <c r="PF22" s="95"/>
      <c r="PG22" s="95"/>
      <c r="PH22" s="95"/>
      <c r="PI22" s="95"/>
      <c r="PJ22" s="95"/>
      <c r="PK22" s="95"/>
      <c r="PL22" s="95"/>
      <c r="PM22" s="95"/>
      <c r="PN22" s="95"/>
      <c r="PO22" s="95"/>
      <c r="PP22" s="95"/>
      <c r="PQ22" s="95"/>
      <c r="PR22" s="95"/>
      <c r="PS22" s="95"/>
      <c r="PT22" s="95"/>
      <c r="PU22" s="95"/>
      <c r="PV22" s="95"/>
      <c r="PW22" s="95"/>
      <c r="PX22" s="95"/>
      <c r="PY22" s="95"/>
      <c r="PZ22" s="95"/>
      <c r="QA22" s="95"/>
      <c r="QB22" s="95"/>
      <c r="QC22" s="95"/>
      <c r="QD22" s="95"/>
      <c r="QE22" s="95"/>
      <c r="QF22" s="95"/>
      <c r="QG22" s="95"/>
      <c r="QH22" s="95"/>
      <c r="QI22" s="95"/>
      <c r="QJ22" s="95"/>
      <c r="QK22" s="95"/>
      <c r="QL22" s="95"/>
      <c r="QM22" s="95"/>
      <c r="QN22" s="95"/>
      <c r="QO22" s="95"/>
      <c r="QP22" s="95"/>
      <c r="QQ22" s="95"/>
      <c r="QR22" s="95"/>
      <c r="QS22" s="95"/>
      <c r="QT22" s="95"/>
      <c r="QU22" s="95"/>
      <c r="QV22" s="95"/>
      <c r="QW22" s="95"/>
      <c r="QX22" s="95"/>
      <c r="QY22" s="95"/>
      <c r="QZ22" s="95"/>
      <c r="RA22" s="95"/>
      <c r="RB22" s="95"/>
      <c r="RC22" s="95"/>
      <c r="RD22" s="95"/>
      <c r="RE22" s="95"/>
      <c r="RF22" s="95"/>
      <c r="RG22" s="95"/>
      <c r="RH22" s="95"/>
      <c r="RI22" s="95"/>
      <c r="RJ22" s="95"/>
      <c r="RK22" s="95"/>
      <c r="RL22" s="95"/>
      <c r="RM22" s="95"/>
      <c r="RN22" s="95"/>
      <c r="RO22" s="95"/>
      <c r="RP22" s="95"/>
      <c r="RQ22" s="95"/>
      <c r="RR22" s="95"/>
      <c r="RS22" s="95"/>
      <c r="RT22" s="95"/>
      <c r="RU22" s="95"/>
      <c r="RV22" s="95"/>
      <c r="RW22" s="95"/>
      <c r="RX22" s="95"/>
      <c r="RY22" s="95"/>
      <c r="RZ22" s="95"/>
      <c r="SA22" s="95"/>
      <c r="SB22" s="95"/>
      <c r="SC22" s="95"/>
      <c r="SD22" s="95"/>
      <c r="SE22" s="95"/>
      <c r="SF22" s="95"/>
      <c r="SG22" s="95"/>
      <c r="SH22" s="95"/>
      <c r="SI22" s="95"/>
      <c r="SJ22" s="95"/>
      <c r="SK22" s="95"/>
      <c r="SL22" s="95"/>
      <c r="SM22" s="95"/>
      <c r="SN22" s="95"/>
      <c r="SO22" s="95"/>
      <c r="SP22" s="95"/>
      <c r="SQ22" s="95"/>
      <c r="SR22" s="95"/>
      <c r="SS22" s="95"/>
      <c r="ST22" s="95"/>
      <c r="SU22" s="95"/>
      <c r="SV22" s="95"/>
      <c r="SW22" s="95"/>
      <c r="SX22" s="95"/>
      <c r="SY22" s="95"/>
      <c r="SZ22" s="95"/>
      <c r="TA22" s="95"/>
      <c r="TB22" s="95"/>
      <c r="TC22" s="95"/>
      <c r="TD22" s="95"/>
      <c r="TE22" s="95"/>
      <c r="TF22" s="95"/>
      <c r="TG22" s="95"/>
      <c r="TH22" s="95"/>
      <c r="TI22" s="95"/>
      <c r="TJ22" s="95"/>
      <c r="TK22" s="95"/>
      <c r="TL22" s="95"/>
      <c r="TM22" s="95"/>
      <c r="TN22" s="95"/>
      <c r="TO22" s="95"/>
      <c r="TP22" s="95"/>
      <c r="TQ22" s="95"/>
      <c r="TR22" s="95"/>
      <c r="TS22" s="95"/>
      <c r="TT22" s="95"/>
      <c r="TU22" s="95"/>
      <c r="TV22" s="95"/>
      <c r="TW22" s="95"/>
      <c r="TX22" s="95"/>
      <c r="TY22" s="95"/>
      <c r="TZ22" s="95"/>
      <c r="UA22" s="95"/>
      <c r="UB22" s="95"/>
      <c r="UC22" s="95"/>
      <c r="UD22" s="95"/>
      <c r="UE22" s="95"/>
      <c r="UF22" s="95"/>
      <c r="UG22" s="95"/>
      <c r="UH22" s="95"/>
      <c r="UI22" s="95"/>
      <c r="UJ22" s="95"/>
      <c r="UK22" s="95"/>
      <c r="UL22" s="95"/>
      <c r="UM22" s="95"/>
      <c r="UN22" s="95"/>
      <c r="UO22" s="95"/>
      <c r="UP22" s="95"/>
      <c r="UQ22" s="95"/>
      <c r="UR22" s="95"/>
      <c r="US22" s="95"/>
      <c r="UT22" s="95"/>
      <c r="UU22" s="95"/>
      <c r="UV22" s="95"/>
      <c r="UW22" s="95"/>
      <c r="UX22" s="95"/>
      <c r="UY22" s="95"/>
      <c r="UZ22" s="95"/>
      <c r="VA22" s="95"/>
      <c r="VB22" s="95"/>
      <c r="VC22" s="95"/>
      <c r="VD22" s="95"/>
      <c r="VE22" s="95"/>
      <c r="VF22" s="95"/>
      <c r="VG22" s="95"/>
      <c r="VH22" s="95"/>
      <c r="VI22" s="95"/>
      <c r="VJ22" s="95"/>
      <c r="VK22" s="95"/>
      <c r="VL22" s="95"/>
      <c r="VM22" s="95"/>
      <c r="VN22" s="95"/>
      <c r="VO22" s="95"/>
      <c r="VP22" s="95"/>
      <c r="VQ22" s="95"/>
      <c r="VR22" s="95"/>
      <c r="VS22" s="95"/>
      <c r="VT22" s="95"/>
      <c r="VU22" s="95"/>
      <c r="VV22" s="95"/>
      <c r="VW22" s="95"/>
      <c r="VX22" s="95"/>
      <c r="VY22" s="95"/>
      <c r="VZ22" s="95"/>
      <c r="WA22" s="95"/>
      <c r="WB22" s="95"/>
      <c r="WC22" s="95"/>
      <c r="WD22" s="95"/>
      <c r="WE22" s="95"/>
      <c r="WF22" s="95"/>
      <c r="WG22" s="95"/>
      <c r="WH22" s="95"/>
      <c r="WI22" s="95"/>
      <c r="WJ22" s="95"/>
      <c r="WK22" s="95"/>
      <c r="WL22" s="95"/>
      <c r="WM22" s="95"/>
      <c r="WN22" s="95"/>
      <c r="WO22" s="95"/>
      <c r="WP22" s="95"/>
      <c r="WQ22" s="95"/>
      <c r="WR22" s="95"/>
      <c r="WS22" s="95"/>
      <c r="WT22" s="95"/>
      <c r="WU22" s="95"/>
      <c r="WV22" s="95"/>
      <c r="WW22" s="95"/>
      <c r="WX22" s="95"/>
      <c r="WY22" s="95"/>
      <c r="WZ22" s="95"/>
      <c r="XA22" s="95"/>
      <c r="XB22" s="95"/>
      <c r="XC22" s="95"/>
      <c r="XD22" s="95"/>
      <c r="XE22" s="95"/>
      <c r="XF22" s="95"/>
      <c r="XG22" s="95"/>
      <c r="XH22" s="95"/>
      <c r="XI22" s="95"/>
      <c r="XJ22" s="95"/>
      <c r="XK22" s="95"/>
      <c r="XL22" s="95"/>
      <c r="XM22" s="95"/>
      <c r="XN22" s="95"/>
      <c r="XO22" s="95"/>
      <c r="XP22" s="95"/>
      <c r="XQ22" s="95"/>
      <c r="XR22" s="95"/>
      <c r="XS22" s="95"/>
      <c r="XT22" s="95"/>
      <c r="XU22" s="95"/>
      <c r="XV22" s="95"/>
      <c r="XW22" s="95"/>
      <c r="XX22" s="95"/>
      <c r="XY22" s="95"/>
      <c r="XZ22" s="95"/>
      <c r="YA22" s="95"/>
      <c r="YB22" s="95"/>
      <c r="YC22" s="95"/>
      <c r="YD22" s="95"/>
      <c r="YE22" s="95"/>
      <c r="YF22" s="95"/>
      <c r="YG22" s="95"/>
      <c r="YH22" s="95"/>
      <c r="YI22" s="95"/>
      <c r="YJ22" s="95"/>
      <c r="YK22" s="95"/>
      <c r="YL22" s="95"/>
      <c r="YM22" s="95"/>
      <c r="YN22" s="95"/>
      <c r="YO22" s="95"/>
      <c r="YP22" s="95"/>
      <c r="YQ22" s="95"/>
      <c r="YR22" s="95"/>
      <c r="YS22" s="95"/>
      <c r="YT22" s="95"/>
      <c r="YU22" s="95"/>
      <c r="YV22" s="95"/>
      <c r="YW22" s="95"/>
      <c r="YX22" s="95"/>
      <c r="YY22" s="95"/>
      <c r="YZ22" s="95"/>
      <c r="ZA22" s="95"/>
      <c r="ZB22" s="95"/>
      <c r="ZC22" s="95"/>
      <c r="ZD22" s="95"/>
      <c r="ZE22" s="95"/>
      <c r="ZF22" s="95"/>
      <c r="ZG22" s="95"/>
      <c r="ZH22" s="95"/>
      <c r="ZI22" s="95"/>
      <c r="ZJ22" s="95"/>
      <c r="ZK22" s="95"/>
      <c r="ZL22" s="95"/>
      <c r="ZM22" s="95"/>
      <c r="ZN22" s="95"/>
      <c r="ZO22" s="95"/>
      <c r="ZP22" s="95"/>
      <c r="ZQ22" s="95"/>
      <c r="ZR22" s="95"/>
      <c r="ZS22" s="95"/>
      <c r="ZT22" s="95"/>
      <c r="ZU22" s="95"/>
      <c r="ZV22" s="95"/>
      <c r="ZW22" s="95"/>
      <c r="ZX22" s="95"/>
      <c r="ZY22" s="95"/>
      <c r="ZZ22" s="95"/>
      <c r="AAA22" s="95"/>
      <c r="AAB22" s="95"/>
      <c r="AAC22" s="95"/>
      <c r="AAD22" s="95"/>
      <c r="AAE22" s="95"/>
      <c r="AAF22" s="95"/>
      <c r="AAG22" s="95"/>
      <c r="AAH22" s="95"/>
      <c r="AAI22" s="95"/>
      <c r="AAJ22" s="95"/>
      <c r="AAK22" s="95"/>
      <c r="AAL22" s="95"/>
      <c r="AAM22" s="95"/>
      <c r="AAN22" s="95"/>
      <c r="AAO22" s="95"/>
      <c r="AAP22" s="95"/>
      <c r="AAQ22" s="95"/>
      <c r="AAR22" s="95"/>
      <c r="AAS22" s="95"/>
      <c r="AAT22" s="95"/>
      <c r="AAU22" s="95"/>
      <c r="AAV22" s="95"/>
      <c r="AAW22" s="95"/>
      <c r="AAX22" s="95"/>
      <c r="AAY22" s="95"/>
      <c r="AAZ22" s="95"/>
      <c r="ABA22" s="95"/>
      <c r="ABB22" s="95"/>
      <c r="ABC22" s="95"/>
      <c r="ABD22" s="95"/>
      <c r="ABE22" s="95"/>
      <c r="ABF22" s="95"/>
      <c r="ABG22" s="95"/>
      <c r="ABH22" s="95"/>
      <c r="ABI22" s="95"/>
      <c r="ABJ22" s="95"/>
      <c r="ABK22" s="95"/>
      <c r="ABL22" s="95"/>
      <c r="ABM22" s="95"/>
      <c r="ABN22" s="95"/>
      <c r="ABO22" s="95"/>
      <c r="ABP22" s="95"/>
      <c r="ABQ22" s="95"/>
      <c r="ABR22" s="95"/>
      <c r="ABS22" s="95"/>
      <c r="ABT22" s="95"/>
      <c r="ABU22" s="95"/>
      <c r="ABV22" s="95"/>
      <c r="ABW22" s="95"/>
      <c r="ABX22" s="95"/>
      <c r="ABY22" s="95"/>
      <c r="ABZ22" s="95"/>
      <c r="ACA22" s="95"/>
      <c r="ACB22" s="95"/>
      <c r="ACC22" s="95"/>
      <c r="ACD22" s="95"/>
      <c r="ACE22" s="95"/>
      <c r="ACF22" s="95"/>
      <c r="ACG22" s="95"/>
      <c r="ACH22" s="95"/>
      <c r="ACI22" s="95"/>
      <c r="ACJ22" s="95"/>
      <c r="ACK22" s="95"/>
      <c r="ACL22" s="95"/>
      <c r="ACM22" s="95"/>
      <c r="ACN22" s="95"/>
      <c r="ACO22" s="95"/>
      <c r="ACP22" s="95"/>
      <c r="ACQ22" s="95"/>
      <c r="ACR22" s="95"/>
      <c r="ACS22" s="95"/>
      <c r="ACT22" s="95"/>
      <c r="ACU22" s="95"/>
      <c r="ACV22" s="95"/>
      <c r="ACW22" s="95"/>
      <c r="ACX22" s="95"/>
      <c r="ACY22" s="95"/>
      <c r="ACZ22" s="95"/>
      <c r="ADA22" s="95"/>
      <c r="ADB22" s="95"/>
      <c r="ADC22" s="95"/>
      <c r="ADD22" s="95"/>
      <c r="ADE22" s="95"/>
      <c r="ADF22" s="95"/>
      <c r="ADG22" s="95"/>
      <c r="ADH22" s="95"/>
      <c r="ADI22" s="95"/>
      <c r="ADJ22" s="95"/>
      <c r="ADK22" s="95"/>
      <c r="ADL22" s="95"/>
      <c r="ADM22" s="95"/>
      <c r="ADN22" s="95"/>
      <c r="ADO22" s="95"/>
      <c r="ADP22" s="95"/>
      <c r="ADQ22" s="95"/>
      <c r="ADR22" s="95"/>
      <c r="ADS22" s="95"/>
      <c r="ADT22" s="95"/>
      <c r="ADU22" s="95"/>
      <c r="ADV22" s="95"/>
      <c r="ADW22" s="95"/>
      <c r="ADX22" s="95"/>
      <c r="ADY22" s="95"/>
      <c r="ADZ22" s="95"/>
      <c r="AEA22" s="95"/>
      <c r="AEB22" s="95"/>
      <c r="AEC22" s="95"/>
      <c r="AED22" s="95"/>
      <c r="AEE22" s="95"/>
      <c r="AEF22" s="95"/>
      <c r="AEG22" s="95"/>
      <c r="AEH22" s="95"/>
      <c r="AEI22" s="95"/>
      <c r="AEJ22" s="95"/>
      <c r="AEK22" s="95"/>
      <c r="AEL22" s="95"/>
      <c r="AEM22" s="95"/>
      <c r="AEN22" s="95"/>
      <c r="AEO22" s="95"/>
      <c r="AEP22" s="95"/>
      <c r="AEQ22" s="95"/>
      <c r="AER22" s="95"/>
      <c r="AES22" s="95"/>
      <c r="AET22" s="95"/>
      <c r="AEU22" s="95"/>
      <c r="AEV22" s="95"/>
      <c r="AEW22" s="95"/>
      <c r="AEX22" s="95"/>
      <c r="AEY22" s="95"/>
      <c r="AEZ22" s="95"/>
      <c r="AFA22" s="95"/>
      <c r="AFB22" s="95"/>
      <c r="AFC22" s="95"/>
      <c r="AFD22" s="95"/>
      <c r="AFE22" s="95"/>
      <c r="AFF22" s="95"/>
      <c r="AFG22" s="95"/>
      <c r="AFH22" s="95"/>
      <c r="AFI22" s="95"/>
      <c r="AFJ22" s="95"/>
      <c r="AFK22" s="95"/>
      <c r="AFL22" s="95"/>
      <c r="AFM22" s="95"/>
      <c r="AFN22" s="95"/>
      <c r="AFO22" s="95"/>
      <c r="AFP22" s="95"/>
      <c r="AFQ22" s="95"/>
      <c r="AFR22" s="95"/>
      <c r="AFS22" s="95"/>
      <c r="AFT22" s="95"/>
      <c r="AFU22" s="95"/>
      <c r="AFV22" s="95"/>
      <c r="AFW22" s="95"/>
      <c r="AFX22" s="95"/>
      <c r="AFY22" s="95"/>
      <c r="AFZ22" s="95"/>
      <c r="AGA22" s="95"/>
      <c r="AGB22" s="95"/>
      <c r="AGC22" s="95"/>
      <c r="AGD22" s="95"/>
      <c r="AGE22" s="95"/>
      <c r="AGF22" s="95"/>
      <c r="AGG22" s="95"/>
      <c r="AGH22" s="95"/>
      <c r="AGI22" s="95"/>
      <c r="AGJ22" s="95"/>
      <c r="AGK22" s="95"/>
      <c r="AGL22" s="95"/>
      <c r="AGM22" s="95"/>
      <c r="AGN22" s="95"/>
      <c r="AGO22" s="95"/>
      <c r="AGP22" s="95"/>
      <c r="AGQ22" s="95"/>
      <c r="AGR22" s="95"/>
      <c r="AGS22" s="95"/>
      <c r="AGT22" s="95"/>
      <c r="AGU22" s="95"/>
      <c r="AGV22" s="95"/>
      <c r="AGW22" s="95"/>
      <c r="AGX22" s="95"/>
      <c r="AGY22" s="95"/>
      <c r="AGZ22" s="95"/>
      <c r="AHA22" s="95"/>
      <c r="AHB22" s="95"/>
      <c r="AHC22" s="95"/>
      <c r="AHD22" s="95"/>
      <c r="AHE22" s="95"/>
      <c r="AHF22" s="95"/>
      <c r="AHG22" s="95"/>
      <c r="AHH22" s="95"/>
      <c r="AHI22" s="95"/>
      <c r="AHJ22" s="95"/>
      <c r="AHK22" s="95"/>
      <c r="AHL22" s="95"/>
      <c r="AHM22" s="95"/>
      <c r="AHN22" s="95"/>
      <c r="AHO22" s="95"/>
      <c r="AHP22" s="95"/>
      <c r="AHQ22" s="95"/>
      <c r="AHR22" s="95"/>
      <c r="AHS22" s="95"/>
      <c r="AHT22" s="95"/>
      <c r="AHU22" s="95"/>
      <c r="AHV22" s="95"/>
      <c r="AHW22" s="95"/>
      <c r="AHX22" s="95"/>
      <c r="AHY22" s="95"/>
      <c r="AHZ22" s="95"/>
      <c r="AIA22" s="95"/>
      <c r="AIB22" s="95"/>
      <c r="AIC22" s="95"/>
      <c r="AID22" s="95"/>
      <c r="AIE22" s="95"/>
      <c r="AIF22" s="95"/>
      <c r="AIG22" s="95"/>
      <c r="AIH22" s="95"/>
      <c r="AII22" s="95"/>
      <c r="AIJ22" s="95"/>
      <c r="AIK22" s="95"/>
      <c r="AIL22" s="95"/>
      <c r="AIM22" s="95"/>
      <c r="AIN22" s="95"/>
      <c r="AIO22" s="95"/>
      <c r="AIP22" s="95"/>
      <c r="AIQ22" s="95"/>
      <c r="AIR22" s="95"/>
      <c r="AIS22" s="95"/>
      <c r="AIT22" s="95"/>
      <c r="AIU22" s="95"/>
      <c r="AIV22" s="95"/>
      <c r="AIW22" s="95"/>
      <c r="AIX22" s="95"/>
      <c r="AIY22" s="95"/>
      <c r="AIZ22" s="95"/>
      <c r="AJA22" s="95"/>
      <c r="AJB22" s="95"/>
      <c r="AJC22" s="95"/>
      <c r="AJD22" s="95"/>
      <c r="AJE22" s="95"/>
      <c r="AJF22" s="95"/>
      <c r="AJG22" s="95"/>
      <c r="AJH22" s="95"/>
      <c r="AJI22" s="95"/>
      <c r="AJJ22" s="95"/>
      <c r="AJK22" s="95"/>
      <c r="AJL22" s="95"/>
      <c r="AJM22" s="95"/>
      <c r="AJN22" s="95"/>
      <c r="AJO22" s="95"/>
      <c r="AJP22" s="95"/>
      <c r="AJQ22" s="95"/>
      <c r="AJR22" s="95"/>
      <c r="AJS22" s="95"/>
      <c r="AJT22" s="95"/>
      <c r="AJU22" s="95"/>
      <c r="AJV22" s="95"/>
      <c r="AJW22" s="95"/>
      <c r="AJX22" s="95"/>
      <c r="AJY22" s="95"/>
      <c r="AJZ22" s="95"/>
      <c r="AKA22" s="95"/>
      <c r="AKB22" s="95"/>
      <c r="AKC22" s="95"/>
      <c r="AKD22" s="95"/>
      <c r="AKE22" s="95"/>
      <c r="AKF22" s="95"/>
      <c r="AKG22" s="95"/>
      <c r="AKH22" s="95"/>
      <c r="AKI22" s="95"/>
      <c r="AKJ22" s="95"/>
      <c r="AKK22" s="95"/>
      <c r="AKL22" s="95"/>
      <c r="AKM22" s="95"/>
      <c r="AKN22" s="95"/>
      <c r="AKO22" s="95"/>
      <c r="AKP22" s="95"/>
      <c r="AKQ22" s="95"/>
      <c r="AKR22" s="95"/>
      <c r="AKS22" s="95"/>
      <c r="AKT22" s="95"/>
      <c r="AKU22" s="95"/>
      <c r="AKV22" s="95"/>
      <c r="AKW22" s="95"/>
      <c r="AKX22" s="95"/>
      <c r="AKY22" s="95"/>
      <c r="AKZ22" s="95"/>
      <c r="ALA22" s="95"/>
      <c r="ALB22" s="95"/>
      <c r="ALC22" s="95"/>
      <c r="ALD22" s="95"/>
      <c r="ALE22" s="95"/>
      <c r="ALF22" s="95"/>
      <c r="ALG22" s="95"/>
      <c r="ALH22" s="95"/>
      <c r="ALI22" s="95"/>
      <c r="ALJ22" s="95"/>
      <c r="ALK22" s="95"/>
      <c r="ALL22" s="95"/>
      <c r="ALM22" s="95"/>
      <c r="ALN22" s="95"/>
      <c r="ALO22" s="95"/>
      <c r="ALP22" s="95"/>
      <c r="ALQ22" s="95"/>
      <c r="ALR22" s="95"/>
      <c r="ALS22" s="95"/>
      <c r="ALT22" s="95"/>
      <c r="ALU22" s="95"/>
      <c r="ALV22" s="95"/>
      <c r="ALW22" s="95"/>
      <c r="ALX22" s="95"/>
      <c r="ALY22" s="95"/>
      <c r="ALZ22" s="95"/>
      <c r="AMA22" s="95"/>
      <c r="AMB22" s="95"/>
      <c r="AMC22" s="95"/>
      <c r="AMD22" s="95"/>
      <c r="AME22" s="95"/>
      <c r="AMF22" s="95"/>
      <c r="AMG22" s="95"/>
      <c r="AMH22" s="95"/>
      <c r="AMI22" s="95"/>
      <c r="AMJ22" s="95"/>
    </row>
    <row r="23" spans="1:1024" ht="13.5" x14ac:dyDescent="0.2">
      <c r="A23" s="273"/>
      <c r="B23" s="273"/>
      <c r="C23" s="273"/>
      <c r="D23" s="273"/>
      <c r="E23" s="273"/>
      <c r="F23" s="273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/>
      <c r="AU23" s="95"/>
      <c r="AV23" s="95"/>
      <c r="AW23" s="95"/>
      <c r="AX23" s="95"/>
      <c r="AY23" s="95"/>
      <c r="AZ23" s="95"/>
      <c r="BA23" s="95"/>
      <c r="BB23" s="95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95"/>
      <c r="BP23" s="95"/>
      <c r="BQ23" s="95"/>
      <c r="BR23" s="95"/>
      <c r="BS23" s="95"/>
      <c r="BT23" s="95"/>
      <c r="BU23" s="95"/>
      <c r="BV23" s="95"/>
      <c r="BW23" s="95"/>
      <c r="BX23" s="95"/>
      <c r="BY23" s="95"/>
      <c r="BZ23" s="95"/>
      <c r="CA23" s="95"/>
      <c r="CB23" s="95"/>
      <c r="CC23" s="95"/>
      <c r="CD23" s="95"/>
      <c r="CE23" s="95"/>
      <c r="CF23" s="95"/>
      <c r="CG23" s="95"/>
      <c r="CH23" s="95"/>
      <c r="CI23" s="95"/>
      <c r="CJ23" s="95"/>
      <c r="CK23" s="95"/>
      <c r="CL23" s="95"/>
      <c r="CM23" s="95"/>
      <c r="CN23" s="95"/>
      <c r="CO23" s="95"/>
      <c r="CP23" s="95"/>
      <c r="CQ23" s="95"/>
      <c r="CR23" s="95"/>
      <c r="CS23" s="95"/>
      <c r="CT23" s="95"/>
      <c r="CU23" s="95"/>
      <c r="CV23" s="95"/>
      <c r="CW23" s="95"/>
      <c r="CX23" s="95"/>
      <c r="CY23" s="95"/>
      <c r="CZ23" s="95"/>
      <c r="DA23" s="95"/>
      <c r="DB23" s="95"/>
      <c r="DC23" s="95"/>
      <c r="DD23" s="95"/>
      <c r="DE23" s="95"/>
      <c r="DF23" s="95"/>
      <c r="DG23" s="95"/>
      <c r="DH23" s="95"/>
      <c r="DI23" s="95"/>
      <c r="DJ23" s="95"/>
      <c r="DK23" s="95"/>
      <c r="DL23" s="95"/>
      <c r="DM23" s="95"/>
      <c r="DN23" s="95"/>
      <c r="DO23" s="95"/>
      <c r="DP23" s="95"/>
      <c r="DQ23" s="95"/>
      <c r="DR23" s="95"/>
      <c r="DS23" s="95"/>
      <c r="DT23" s="95"/>
      <c r="DU23" s="95"/>
      <c r="DV23" s="95"/>
      <c r="DW23" s="95"/>
      <c r="DX23" s="95"/>
      <c r="DY23" s="95"/>
      <c r="DZ23" s="95"/>
      <c r="EA23" s="95"/>
      <c r="EB23" s="95"/>
      <c r="EC23" s="95"/>
      <c r="ED23" s="95"/>
      <c r="EE23" s="95"/>
      <c r="EF23" s="95"/>
      <c r="EG23" s="95"/>
      <c r="EH23" s="95"/>
      <c r="EI23" s="95"/>
      <c r="EJ23" s="95"/>
      <c r="EK23" s="95"/>
      <c r="EL23" s="95"/>
      <c r="EM23" s="95"/>
      <c r="EN23" s="95"/>
      <c r="EO23" s="95"/>
      <c r="EP23" s="95"/>
      <c r="EQ23" s="95"/>
      <c r="ER23" s="95"/>
      <c r="ES23" s="95"/>
      <c r="ET23" s="95"/>
      <c r="EU23" s="95"/>
      <c r="EV23" s="95"/>
      <c r="EW23" s="95"/>
      <c r="EX23" s="95"/>
      <c r="EY23" s="95"/>
      <c r="EZ23" s="95"/>
      <c r="FA23" s="95"/>
      <c r="FB23" s="95"/>
      <c r="FC23" s="95"/>
      <c r="FD23" s="95"/>
      <c r="FE23" s="95"/>
      <c r="FF23" s="95"/>
      <c r="FG23" s="95"/>
      <c r="FH23" s="95"/>
      <c r="FI23" s="95"/>
      <c r="FJ23" s="95"/>
      <c r="FK23" s="95"/>
      <c r="FL23" s="95"/>
      <c r="FM23" s="95"/>
      <c r="FN23" s="95"/>
      <c r="FO23" s="95"/>
      <c r="FP23" s="95"/>
      <c r="FQ23" s="95"/>
      <c r="FR23" s="95"/>
      <c r="FS23" s="95"/>
      <c r="FT23" s="95"/>
      <c r="FU23" s="95"/>
      <c r="FV23" s="95"/>
      <c r="FW23" s="95"/>
      <c r="FX23" s="95"/>
      <c r="FY23" s="95"/>
      <c r="FZ23" s="95"/>
      <c r="GA23" s="95"/>
      <c r="GB23" s="95"/>
      <c r="GC23" s="95"/>
      <c r="GD23" s="95"/>
      <c r="GE23" s="95"/>
      <c r="GF23" s="95"/>
      <c r="GG23" s="95"/>
      <c r="GH23" s="95"/>
      <c r="GI23" s="95"/>
      <c r="GJ23" s="95"/>
      <c r="GK23" s="95"/>
      <c r="GL23" s="95"/>
      <c r="GM23" s="95"/>
      <c r="GN23" s="95"/>
      <c r="GO23" s="95"/>
      <c r="GP23" s="95"/>
      <c r="GQ23" s="95"/>
      <c r="GR23" s="95"/>
      <c r="GS23" s="95"/>
      <c r="GT23" s="95"/>
      <c r="GU23" s="95"/>
      <c r="GV23" s="95"/>
      <c r="GW23" s="95"/>
      <c r="GX23" s="95"/>
      <c r="GY23" s="95"/>
      <c r="GZ23" s="95"/>
      <c r="HA23" s="95"/>
      <c r="HB23" s="95"/>
      <c r="HC23" s="95"/>
      <c r="HD23" s="95"/>
      <c r="HE23" s="95"/>
      <c r="HF23" s="95"/>
      <c r="HG23" s="95"/>
      <c r="HH23" s="95"/>
      <c r="HI23" s="95"/>
      <c r="HJ23" s="95"/>
      <c r="HK23" s="95"/>
      <c r="HL23" s="95"/>
      <c r="HM23" s="95"/>
      <c r="HN23" s="95"/>
      <c r="HO23" s="95"/>
      <c r="HP23" s="95"/>
      <c r="HQ23" s="95"/>
      <c r="HR23" s="95"/>
      <c r="HS23" s="95"/>
      <c r="HT23" s="95"/>
      <c r="HU23" s="95"/>
      <c r="HV23" s="95"/>
      <c r="HW23" s="95"/>
      <c r="HX23" s="95"/>
      <c r="HY23" s="95"/>
      <c r="HZ23" s="95"/>
      <c r="IA23" s="95"/>
      <c r="IB23" s="95"/>
      <c r="IC23" s="95"/>
      <c r="ID23" s="95"/>
      <c r="IE23" s="95"/>
      <c r="IF23" s="95"/>
      <c r="IG23" s="95"/>
      <c r="IH23" s="95"/>
      <c r="II23" s="95"/>
      <c r="IJ23" s="95"/>
      <c r="IK23" s="95"/>
      <c r="IL23" s="95"/>
      <c r="IM23" s="95"/>
      <c r="IN23" s="95"/>
      <c r="IO23" s="95"/>
      <c r="IP23" s="95"/>
      <c r="IQ23" s="95"/>
      <c r="IR23" s="95"/>
      <c r="IS23" s="95"/>
      <c r="IT23" s="95"/>
      <c r="IU23" s="95"/>
      <c r="IV23" s="95"/>
      <c r="IW23" s="95"/>
      <c r="IX23" s="95"/>
      <c r="IY23" s="95"/>
      <c r="IZ23" s="95"/>
      <c r="JA23" s="95"/>
      <c r="JB23" s="95"/>
      <c r="JC23" s="95"/>
      <c r="JD23" s="95"/>
      <c r="JE23" s="95"/>
      <c r="JF23" s="95"/>
      <c r="JG23" s="95"/>
      <c r="JH23" s="95"/>
      <c r="JI23" s="95"/>
      <c r="JJ23" s="95"/>
      <c r="JK23" s="95"/>
      <c r="JL23" s="95"/>
      <c r="JM23" s="95"/>
      <c r="JN23" s="95"/>
      <c r="JO23" s="95"/>
      <c r="JP23" s="95"/>
      <c r="JQ23" s="95"/>
      <c r="JR23" s="95"/>
      <c r="JS23" s="95"/>
      <c r="JT23" s="95"/>
      <c r="JU23" s="95"/>
      <c r="JV23" s="95"/>
      <c r="JW23" s="95"/>
      <c r="JX23" s="95"/>
      <c r="JY23" s="95"/>
      <c r="JZ23" s="95"/>
      <c r="KA23" s="95"/>
      <c r="KB23" s="95"/>
      <c r="KC23" s="95"/>
      <c r="KD23" s="95"/>
      <c r="KE23" s="95"/>
      <c r="KF23" s="95"/>
      <c r="KG23" s="95"/>
      <c r="KH23" s="95"/>
      <c r="KI23" s="95"/>
      <c r="KJ23" s="95"/>
      <c r="KK23" s="95"/>
      <c r="KL23" s="95"/>
      <c r="KM23" s="95"/>
      <c r="KN23" s="95"/>
      <c r="KO23" s="95"/>
      <c r="KP23" s="95"/>
      <c r="KQ23" s="95"/>
      <c r="KR23" s="95"/>
      <c r="KS23" s="95"/>
      <c r="KT23" s="95"/>
      <c r="KU23" s="95"/>
      <c r="KV23" s="95"/>
      <c r="KW23" s="95"/>
      <c r="KX23" s="95"/>
      <c r="KY23" s="95"/>
      <c r="KZ23" s="95"/>
      <c r="LA23" s="95"/>
      <c r="LB23" s="95"/>
      <c r="LC23" s="95"/>
      <c r="LD23" s="95"/>
      <c r="LE23" s="95"/>
      <c r="LF23" s="95"/>
      <c r="LG23" s="95"/>
      <c r="LH23" s="95"/>
      <c r="LI23" s="95"/>
      <c r="LJ23" s="95"/>
      <c r="LK23" s="95"/>
      <c r="LL23" s="95"/>
      <c r="LM23" s="95"/>
      <c r="LN23" s="95"/>
      <c r="LO23" s="95"/>
      <c r="LP23" s="95"/>
      <c r="LQ23" s="95"/>
      <c r="LR23" s="95"/>
      <c r="LS23" s="95"/>
      <c r="LT23" s="95"/>
      <c r="LU23" s="95"/>
      <c r="LV23" s="95"/>
      <c r="LW23" s="95"/>
      <c r="LX23" s="95"/>
      <c r="LY23" s="95"/>
      <c r="LZ23" s="95"/>
      <c r="MA23" s="95"/>
      <c r="MB23" s="95"/>
      <c r="MC23" s="95"/>
      <c r="MD23" s="95"/>
      <c r="ME23" s="95"/>
      <c r="MF23" s="95"/>
      <c r="MG23" s="95"/>
      <c r="MH23" s="95"/>
      <c r="MI23" s="95"/>
      <c r="MJ23" s="95"/>
      <c r="MK23" s="95"/>
      <c r="ML23" s="95"/>
      <c r="MM23" s="95"/>
      <c r="MN23" s="95"/>
      <c r="MO23" s="95"/>
      <c r="MP23" s="95"/>
      <c r="MQ23" s="95"/>
      <c r="MR23" s="95"/>
      <c r="MS23" s="95"/>
      <c r="MT23" s="95"/>
      <c r="MU23" s="95"/>
      <c r="MV23" s="95"/>
      <c r="MW23" s="95"/>
      <c r="MX23" s="95"/>
      <c r="MY23" s="95"/>
      <c r="MZ23" s="95"/>
      <c r="NA23" s="95"/>
      <c r="NB23" s="95"/>
      <c r="NC23" s="95"/>
      <c r="ND23" s="95"/>
      <c r="NE23" s="95"/>
      <c r="NF23" s="95"/>
      <c r="NG23" s="95"/>
      <c r="NH23" s="95"/>
      <c r="NI23" s="95"/>
      <c r="NJ23" s="95"/>
      <c r="NK23" s="95"/>
      <c r="NL23" s="95"/>
      <c r="NM23" s="95"/>
      <c r="NN23" s="95"/>
      <c r="NO23" s="95"/>
      <c r="NP23" s="95"/>
      <c r="NQ23" s="95"/>
      <c r="NR23" s="95"/>
      <c r="NS23" s="95"/>
      <c r="NT23" s="95"/>
      <c r="NU23" s="95"/>
      <c r="NV23" s="95"/>
      <c r="NW23" s="95"/>
      <c r="NX23" s="95"/>
      <c r="NY23" s="95"/>
      <c r="NZ23" s="95"/>
      <c r="OA23" s="95"/>
      <c r="OB23" s="95"/>
      <c r="OC23" s="95"/>
      <c r="OD23" s="95"/>
      <c r="OE23" s="95"/>
      <c r="OF23" s="95"/>
      <c r="OG23" s="95"/>
      <c r="OH23" s="95"/>
      <c r="OI23" s="95"/>
      <c r="OJ23" s="95"/>
      <c r="OK23" s="95"/>
      <c r="OL23" s="95"/>
      <c r="OM23" s="95"/>
      <c r="ON23" s="95"/>
      <c r="OO23" s="95"/>
      <c r="OP23" s="95"/>
      <c r="OQ23" s="95"/>
      <c r="OR23" s="95"/>
      <c r="OS23" s="95"/>
      <c r="OT23" s="95"/>
      <c r="OU23" s="95"/>
      <c r="OV23" s="95"/>
      <c r="OW23" s="95"/>
      <c r="OX23" s="95"/>
      <c r="OY23" s="95"/>
      <c r="OZ23" s="95"/>
      <c r="PA23" s="95"/>
      <c r="PB23" s="95"/>
      <c r="PC23" s="95"/>
      <c r="PD23" s="95"/>
      <c r="PE23" s="95"/>
      <c r="PF23" s="95"/>
      <c r="PG23" s="95"/>
      <c r="PH23" s="95"/>
      <c r="PI23" s="95"/>
      <c r="PJ23" s="95"/>
      <c r="PK23" s="95"/>
      <c r="PL23" s="95"/>
      <c r="PM23" s="95"/>
      <c r="PN23" s="95"/>
      <c r="PO23" s="95"/>
      <c r="PP23" s="95"/>
      <c r="PQ23" s="95"/>
      <c r="PR23" s="95"/>
      <c r="PS23" s="95"/>
      <c r="PT23" s="95"/>
      <c r="PU23" s="95"/>
      <c r="PV23" s="95"/>
      <c r="PW23" s="95"/>
      <c r="PX23" s="95"/>
      <c r="PY23" s="95"/>
      <c r="PZ23" s="95"/>
      <c r="QA23" s="95"/>
      <c r="QB23" s="95"/>
      <c r="QC23" s="95"/>
      <c r="QD23" s="95"/>
      <c r="QE23" s="95"/>
      <c r="QF23" s="95"/>
      <c r="QG23" s="95"/>
      <c r="QH23" s="95"/>
      <c r="QI23" s="95"/>
      <c r="QJ23" s="95"/>
      <c r="QK23" s="95"/>
      <c r="QL23" s="95"/>
      <c r="QM23" s="95"/>
      <c r="QN23" s="95"/>
      <c r="QO23" s="95"/>
      <c r="QP23" s="95"/>
      <c r="QQ23" s="95"/>
      <c r="QR23" s="95"/>
      <c r="QS23" s="95"/>
      <c r="QT23" s="95"/>
      <c r="QU23" s="95"/>
      <c r="QV23" s="95"/>
      <c r="QW23" s="95"/>
      <c r="QX23" s="95"/>
      <c r="QY23" s="95"/>
      <c r="QZ23" s="95"/>
      <c r="RA23" s="95"/>
      <c r="RB23" s="95"/>
      <c r="RC23" s="95"/>
      <c r="RD23" s="95"/>
      <c r="RE23" s="95"/>
      <c r="RF23" s="95"/>
      <c r="RG23" s="95"/>
      <c r="RH23" s="95"/>
      <c r="RI23" s="95"/>
      <c r="RJ23" s="95"/>
      <c r="RK23" s="95"/>
      <c r="RL23" s="95"/>
      <c r="RM23" s="95"/>
      <c r="RN23" s="95"/>
      <c r="RO23" s="95"/>
      <c r="RP23" s="95"/>
      <c r="RQ23" s="95"/>
      <c r="RR23" s="95"/>
      <c r="RS23" s="95"/>
      <c r="RT23" s="95"/>
      <c r="RU23" s="95"/>
      <c r="RV23" s="95"/>
      <c r="RW23" s="95"/>
      <c r="RX23" s="95"/>
      <c r="RY23" s="95"/>
      <c r="RZ23" s="95"/>
      <c r="SA23" s="95"/>
      <c r="SB23" s="95"/>
      <c r="SC23" s="95"/>
      <c r="SD23" s="95"/>
      <c r="SE23" s="95"/>
      <c r="SF23" s="95"/>
      <c r="SG23" s="95"/>
      <c r="SH23" s="95"/>
      <c r="SI23" s="95"/>
      <c r="SJ23" s="95"/>
      <c r="SK23" s="95"/>
      <c r="SL23" s="95"/>
      <c r="SM23" s="95"/>
      <c r="SN23" s="95"/>
      <c r="SO23" s="95"/>
      <c r="SP23" s="95"/>
      <c r="SQ23" s="95"/>
      <c r="SR23" s="95"/>
      <c r="SS23" s="95"/>
      <c r="ST23" s="95"/>
      <c r="SU23" s="95"/>
      <c r="SV23" s="95"/>
      <c r="SW23" s="95"/>
      <c r="SX23" s="95"/>
      <c r="SY23" s="95"/>
      <c r="SZ23" s="95"/>
      <c r="TA23" s="95"/>
      <c r="TB23" s="95"/>
      <c r="TC23" s="95"/>
      <c r="TD23" s="95"/>
      <c r="TE23" s="95"/>
      <c r="TF23" s="95"/>
      <c r="TG23" s="95"/>
      <c r="TH23" s="95"/>
      <c r="TI23" s="95"/>
      <c r="TJ23" s="95"/>
      <c r="TK23" s="95"/>
      <c r="TL23" s="95"/>
      <c r="TM23" s="95"/>
      <c r="TN23" s="95"/>
      <c r="TO23" s="95"/>
      <c r="TP23" s="95"/>
      <c r="TQ23" s="95"/>
      <c r="TR23" s="95"/>
      <c r="TS23" s="95"/>
      <c r="TT23" s="95"/>
      <c r="TU23" s="95"/>
      <c r="TV23" s="95"/>
      <c r="TW23" s="95"/>
      <c r="TX23" s="95"/>
      <c r="TY23" s="95"/>
      <c r="TZ23" s="95"/>
      <c r="UA23" s="95"/>
      <c r="UB23" s="95"/>
      <c r="UC23" s="95"/>
      <c r="UD23" s="95"/>
      <c r="UE23" s="95"/>
      <c r="UF23" s="95"/>
      <c r="UG23" s="95"/>
      <c r="UH23" s="95"/>
      <c r="UI23" s="95"/>
      <c r="UJ23" s="95"/>
      <c r="UK23" s="95"/>
      <c r="UL23" s="95"/>
      <c r="UM23" s="95"/>
      <c r="UN23" s="95"/>
      <c r="UO23" s="95"/>
      <c r="UP23" s="95"/>
      <c r="UQ23" s="95"/>
      <c r="UR23" s="95"/>
      <c r="US23" s="95"/>
      <c r="UT23" s="95"/>
      <c r="UU23" s="95"/>
      <c r="UV23" s="95"/>
      <c r="UW23" s="95"/>
      <c r="UX23" s="95"/>
      <c r="UY23" s="95"/>
      <c r="UZ23" s="95"/>
      <c r="VA23" s="95"/>
      <c r="VB23" s="95"/>
      <c r="VC23" s="95"/>
      <c r="VD23" s="95"/>
      <c r="VE23" s="95"/>
      <c r="VF23" s="95"/>
      <c r="VG23" s="95"/>
      <c r="VH23" s="95"/>
      <c r="VI23" s="95"/>
      <c r="VJ23" s="95"/>
      <c r="VK23" s="95"/>
      <c r="VL23" s="95"/>
      <c r="VM23" s="95"/>
      <c r="VN23" s="95"/>
      <c r="VO23" s="95"/>
      <c r="VP23" s="95"/>
      <c r="VQ23" s="95"/>
      <c r="VR23" s="95"/>
      <c r="VS23" s="95"/>
      <c r="VT23" s="95"/>
      <c r="VU23" s="95"/>
      <c r="VV23" s="95"/>
      <c r="VW23" s="95"/>
      <c r="VX23" s="95"/>
      <c r="VY23" s="95"/>
      <c r="VZ23" s="95"/>
      <c r="WA23" s="95"/>
      <c r="WB23" s="95"/>
      <c r="WC23" s="95"/>
      <c r="WD23" s="95"/>
      <c r="WE23" s="95"/>
      <c r="WF23" s="95"/>
      <c r="WG23" s="95"/>
      <c r="WH23" s="95"/>
      <c r="WI23" s="95"/>
      <c r="WJ23" s="95"/>
      <c r="WK23" s="95"/>
      <c r="WL23" s="95"/>
      <c r="WM23" s="95"/>
      <c r="WN23" s="95"/>
      <c r="WO23" s="95"/>
      <c r="WP23" s="95"/>
      <c r="WQ23" s="95"/>
      <c r="WR23" s="95"/>
      <c r="WS23" s="95"/>
      <c r="WT23" s="95"/>
      <c r="WU23" s="95"/>
      <c r="WV23" s="95"/>
      <c r="WW23" s="95"/>
      <c r="WX23" s="95"/>
      <c r="WY23" s="95"/>
      <c r="WZ23" s="95"/>
      <c r="XA23" s="95"/>
      <c r="XB23" s="95"/>
      <c r="XC23" s="95"/>
      <c r="XD23" s="95"/>
      <c r="XE23" s="95"/>
      <c r="XF23" s="95"/>
      <c r="XG23" s="95"/>
      <c r="XH23" s="95"/>
      <c r="XI23" s="95"/>
      <c r="XJ23" s="95"/>
      <c r="XK23" s="95"/>
      <c r="XL23" s="95"/>
      <c r="XM23" s="95"/>
      <c r="XN23" s="95"/>
      <c r="XO23" s="95"/>
      <c r="XP23" s="95"/>
      <c r="XQ23" s="95"/>
      <c r="XR23" s="95"/>
      <c r="XS23" s="95"/>
      <c r="XT23" s="95"/>
      <c r="XU23" s="95"/>
      <c r="XV23" s="95"/>
      <c r="XW23" s="95"/>
      <c r="XX23" s="95"/>
      <c r="XY23" s="95"/>
      <c r="XZ23" s="95"/>
      <c r="YA23" s="95"/>
      <c r="YB23" s="95"/>
      <c r="YC23" s="95"/>
      <c r="YD23" s="95"/>
      <c r="YE23" s="95"/>
      <c r="YF23" s="95"/>
      <c r="YG23" s="95"/>
      <c r="YH23" s="95"/>
      <c r="YI23" s="95"/>
      <c r="YJ23" s="95"/>
      <c r="YK23" s="95"/>
      <c r="YL23" s="95"/>
      <c r="YM23" s="95"/>
      <c r="YN23" s="95"/>
      <c r="YO23" s="95"/>
      <c r="YP23" s="95"/>
      <c r="YQ23" s="95"/>
      <c r="YR23" s="95"/>
      <c r="YS23" s="95"/>
      <c r="YT23" s="95"/>
      <c r="YU23" s="95"/>
      <c r="YV23" s="95"/>
      <c r="YW23" s="95"/>
      <c r="YX23" s="95"/>
      <c r="YY23" s="95"/>
      <c r="YZ23" s="95"/>
      <c r="ZA23" s="95"/>
      <c r="ZB23" s="95"/>
      <c r="ZC23" s="95"/>
      <c r="ZD23" s="95"/>
      <c r="ZE23" s="95"/>
      <c r="ZF23" s="95"/>
      <c r="ZG23" s="95"/>
      <c r="ZH23" s="95"/>
      <c r="ZI23" s="95"/>
      <c r="ZJ23" s="95"/>
      <c r="ZK23" s="95"/>
      <c r="ZL23" s="95"/>
      <c r="ZM23" s="95"/>
      <c r="ZN23" s="95"/>
      <c r="ZO23" s="95"/>
      <c r="ZP23" s="95"/>
      <c r="ZQ23" s="95"/>
      <c r="ZR23" s="95"/>
      <c r="ZS23" s="95"/>
      <c r="ZT23" s="95"/>
      <c r="ZU23" s="95"/>
      <c r="ZV23" s="95"/>
      <c r="ZW23" s="95"/>
      <c r="ZX23" s="95"/>
      <c r="ZY23" s="95"/>
      <c r="ZZ23" s="95"/>
      <c r="AAA23" s="95"/>
      <c r="AAB23" s="95"/>
      <c r="AAC23" s="95"/>
      <c r="AAD23" s="95"/>
      <c r="AAE23" s="95"/>
      <c r="AAF23" s="95"/>
      <c r="AAG23" s="95"/>
      <c r="AAH23" s="95"/>
      <c r="AAI23" s="95"/>
      <c r="AAJ23" s="95"/>
      <c r="AAK23" s="95"/>
      <c r="AAL23" s="95"/>
      <c r="AAM23" s="95"/>
      <c r="AAN23" s="95"/>
      <c r="AAO23" s="95"/>
      <c r="AAP23" s="95"/>
      <c r="AAQ23" s="95"/>
      <c r="AAR23" s="95"/>
      <c r="AAS23" s="95"/>
      <c r="AAT23" s="95"/>
      <c r="AAU23" s="95"/>
      <c r="AAV23" s="95"/>
      <c r="AAW23" s="95"/>
      <c r="AAX23" s="95"/>
      <c r="AAY23" s="95"/>
      <c r="AAZ23" s="95"/>
      <c r="ABA23" s="95"/>
      <c r="ABB23" s="95"/>
      <c r="ABC23" s="95"/>
      <c r="ABD23" s="95"/>
      <c r="ABE23" s="95"/>
      <c r="ABF23" s="95"/>
      <c r="ABG23" s="95"/>
      <c r="ABH23" s="95"/>
      <c r="ABI23" s="95"/>
      <c r="ABJ23" s="95"/>
      <c r="ABK23" s="95"/>
      <c r="ABL23" s="95"/>
      <c r="ABM23" s="95"/>
      <c r="ABN23" s="95"/>
      <c r="ABO23" s="95"/>
      <c r="ABP23" s="95"/>
      <c r="ABQ23" s="95"/>
      <c r="ABR23" s="95"/>
      <c r="ABS23" s="95"/>
      <c r="ABT23" s="95"/>
      <c r="ABU23" s="95"/>
      <c r="ABV23" s="95"/>
      <c r="ABW23" s="95"/>
      <c r="ABX23" s="95"/>
      <c r="ABY23" s="95"/>
      <c r="ABZ23" s="95"/>
      <c r="ACA23" s="95"/>
      <c r="ACB23" s="95"/>
      <c r="ACC23" s="95"/>
      <c r="ACD23" s="95"/>
      <c r="ACE23" s="95"/>
      <c r="ACF23" s="95"/>
      <c r="ACG23" s="95"/>
      <c r="ACH23" s="95"/>
      <c r="ACI23" s="95"/>
      <c r="ACJ23" s="95"/>
      <c r="ACK23" s="95"/>
      <c r="ACL23" s="95"/>
      <c r="ACM23" s="95"/>
      <c r="ACN23" s="95"/>
      <c r="ACO23" s="95"/>
      <c r="ACP23" s="95"/>
      <c r="ACQ23" s="95"/>
      <c r="ACR23" s="95"/>
      <c r="ACS23" s="95"/>
      <c r="ACT23" s="95"/>
      <c r="ACU23" s="95"/>
      <c r="ACV23" s="95"/>
      <c r="ACW23" s="95"/>
      <c r="ACX23" s="95"/>
      <c r="ACY23" s="95"/>
      <c r="ACZ23" s="95"/>
      <c r="ADA23" s="95"/>
      <c r="ADB23" s="95"/>
      <c r="ADC23" s="95"/>
      <c r="ADD23" s="95"/>
      <c r="ADE23" s="95"/>
      <c r="ADF23" s="95"/>
      <c r="ADG23" s="95"/>
      <c r="ADH23" s="95"/>
      <c r="ADI23" s="95"/>
      <c r="ADJ23" s="95"/>
      <c r="ADK23" s="95"/>
      <c r="ADL23" s="95"/>
      <c r="ADM23" s="95"/>
      <c r="ADN23" s="95"/>
      <c r="ADO23" s="95"/>
      <c r="ADP23" s="95"/>
      <c r="ADQ23" s="95"/>
      <c r="ADR23" s="95"/>
      <c r="ADS23" s="95"/>
      <c r="ADT23" s="95"/>
      <c r="ADU23" s="95"/>
      <c r="ADV23" s="95"/>
      <c r="ADW23" s="95"/>
      <c r="ADX23" s="95"/>
      <c r="ADY23" s="95"/>
      <c r="ADZ23" s="95"/>
      <c r="AEA23" s="95"/>
      <c r="AEB23" s="95"/>
      <c r="AEC23" s="95"/>
      <c r="AED23" s="95"/>
      <c r="AEE23" s="95"/>
      <c r="AEF23" s="95"/>
      <c r="AEG23" s="95"/>
      <c r="AEH23" s="95"/>
      <c r="AEI23" s="95"/>
      <c r="AEJ23" s="95"/>
      <c r="AEK23" s="95"/>
      <c r="AEL23" s="95"/>
      <c r="AEM23" s="95"/>
      <c r="AEN23" s="95"/>
      <c r="AEO23" s="95"/>
      <c r="AEP23" s="95"/>
      <c r="AEQ23" s="95"/>
      <c r="AER23" s="95"/>
      <c r="AES23" s="95"/>
      <c r="AET23" s="95"/>
      <c r="AEU23" s="95"/>
      <c r="AEV23" s="95"/>
      <c r="AEW23" s="95"/>
      <c r="AEX23" s="95"/>
      <c r="AEY23" s="95"/>
      <c r="AEZ23" s="95"/>
      <c r="AFA23" s="95"/>
      <c r="AFB23" s="95"/>
      <c r="AFC23" s="95"/>
      <c r="AFD23" s="95"/>
      <c r="AFE23" s="95"/>
      <c r="AFF23" s="95"/>
      <c r="AFG23" s="95"/>
      <c r="AFH23" s="95"/>
      <c r="AFI23" s="95"/>
      <c r="AFJ23" s="95"/>
      <c r="AFK23" s="95"/>
      <c r="AFL23" s="95"/>
      <c r="AFM23" s="95"/>
      <c r="AFN23" s="95"/>
      <c r="AFO23" s="95"/>
      <c r="AFP23" s="95"/>
      <c r="AFQ23" s="95"/>
      <c r="AFR23" s="95"/>
      <c r="AFS23" s="95"/>
      <c r="AFT23" s="95"/>
      <c r="AFU23" s="95"/>
      <c r="AFV23" s="95"/>
      <c r="AFW23" s="95"/>
      <c r="AFX23" s="95"/>
      <c r="AFY23" s="95"/>
      <c r="AFZ23" s="95"/>
      <c r="AGA23" s="95"/>
      <c r="AGB23" s="95"/>
      <c r="AGC23" s="95"/>
      <c r="AGD23" s="95"/>
      <c r="AGE23" s="95"/>
      <c r="AGF23" s="95"/>
      <c r="AGG23" s="95"/>
      <c r="AGH23" s="95"/>
      <c r="AGI23" s="95"/>
      <c r="AGJ23" s="95"/>
      <c r="AGK23" s="95"/>
      <c r="AGL23" s="95"/>
      <c r="AGM23" s="95"/>
      <c r="AGN23" s="95"/>
      <c r="AGO23" s="95"/>
      <c r="AGP23" s="95"/>
      <c r="AGQ23" s="95"/>
      <c r="AGR23" s="95"/>
      <c r="AGS23" s="95"/>
      <c r="AGT23" s="95"/>
      <c r="AGU23" s="95"/>
      <c r="AGV23" s="95"/>
      <c r="AGW23" s="95"/>
      <c r="AGX23" s="95"/>
      <c r="AGY23" s="95"/>
      <c r="AGZ23" s="95"/>
      <c r="AHA23" s="95"/>
      <c r="AHB23" s="95"/>
      <c r="AHC23" s="95"/>
      <c r="AHD23" s="95"/>
      <c r="AHE23" s="95"/>
      <c r="AHF23" s="95"/>
      <c r="AHG23" s="95"/>
      <c r="AHH23" s="95"/>
      <c r="AHI23" s="95"/>
      <c r="AHJ23" s="95"/>
      <c r="AHK23" s="95"/>
      <c r="AHL23" s="95"/>
      <c r="AHM23" s="95"/>
      <c r="AHN23" s="95"/>
      <c r="AHO23" s="95"/>
      <c r="AHP23" s="95"/>
      <c r="AHQ23" s="95"/>
      <c r="AHR23" s="95"/>
      <c r="AHS23" s="95"/>
      <c r="AHT23" s="95"/>
      <c r="AHU23" s="95"/>
      <c r="AHV23" s="95"/>
      <c r="AHW23" s="95"/>
      <c r="AHX23" s="95"/>
      <c r="AHY23" s="95"/>
      <c r="AHZ23" s="95"/>
      <c r="AIA23" s="95"/>
      <c r="AIB23" s="95"/>
      <c r="AIC23" s="95"/>
      <c r="AID23" s="95"/>
      <c r="AIE23" s="95"/>
      <c r="AIF23" s="95"/>
      <c r="AIG23" s="95"/>
      <c r="AIH23" s="95"/>
      <c r="AII23" s="95"/>
      <c r="AIJ23" s="95"/>
      <c r="AIK23" s="95"/>
      <c r="AIL23" s="95"/>
      <c r="AIM23" s="95"/>
      <c r="AIN23" s="95"/>
      <c r="AIO23" s="95"/>
      <c r="AIP23" s="95"/>
      <c r="AIQ23" s="95"/>
      <c r="AIR23" s="95"/>
      <c r="AIS23" s="95"/>
      <c r="AIT23" s="95"/>
      <c r="AIU23" s="95"/>
      <c r="AIV23" s="95"/>
      <c r="AIW23" s="95"/>
      <c r="AIX23" s="95"/>
      <c r="AIY23" s="95"/>
      <c r="AIZ23" s="95"/>
      <c r="AJA23" s="95"/>
      <c r="AJB23" s="95"/>
      <c r="AJC23" s="95"/>
      <c r="AJD23" s="95"/>
      <c r="AJE23" s="95"/>
      <c r="AJF23" s="95"/>
      <c r="AJG23" s="95"/>
      <c r="AJH23" s="95"/>
      <c r="AJI23" s="95"/>
      <c r="AJJ23" s="95"/>
      <c r="AJK23" s="95"/>
      <c r="AJL23" s="95"/>
      <c r="AJM23" s="95"/>
      <c r="AJN23" s="95"/>
      <c r="AJO23" s="95"/>
      <c r="AJP23" s="95"/>
      <c r="AJQ23" s="95"/>
      <c r="AJR23" s="95"/>
      <c r="AJS23" s="95"/>
      <c r="AJT23" s="95"/>
      <c r="AJU23" s="95"/>
      <c r="AJV23" s="95"/>
      <c r="AJW23" s="95"/>
      <c r="AJX23" s="95"/>
      <c r="AJY23" s="95"/>
      <c r="AJZ23" s="95"/>
      <c r="AKA23" s="95"/>
      <c r="AKB23" s="95"/>
      <c r="AKC23" s="95"/>
      <c r="AKD23" s="95"/>
      <c r="AKE23" s="95"/>
      <c r="AKF23" s="95"/>
      <c r="AKG23" s="95"/>
      <c r="AKH23" s="95"/>
      <c r="AKI23" s="95"/>
      <c r="AKJ23" s="95"/>
      <c r="AKK23" s="95"/>
      <c r="AKL23" s="95"/>
      <c r="AKM23" s="95"/>
      <c r="AKN23" s="95"/>
      <c r="AKO23" s="95"/>
      <c r="AKP23" s="95"/>
      <c r="AKQ23" s="95"/>
      <c r="AKR23" s="95"/>
      <c r="AKS23" s="95"/>
      <c r="AKT23" s="95"/>
      <c r="AKU23" s="95"/>
      <c r="AKV23" s="95"/>
      <c r="AKW23" s="95"/>
      <c r="AKX23" s="95"/>
      <c r="AKY23" s="95"/>
      <c r="AKZ23" s="95"/>
      <c r="ALA23" s="95"/>
      <c r="ALB23" s="95"/>
      <c r="ALC23" s="95"/>
      <c r="ALD23" s="95"/>
      <c r="ALE23" s="95"/>
      <c r="ALF23" s="95"/>
      <c r="ALG23" s="95"/>
      <c r="ALH23" s="95"/>
      <c r="ALI23" s="95"/>
      <c r="ALJ23" s="95"/>
      <c r="ALK23" s="95"/>
      <c r="ALL23" s="95"/>
      <c r="ALM23" s="95"/>
      <c r="ALN23" s="95"/>
      <c r="ALO23" s="95"/>
      <c r="ALP23" s="95"/>
      <c r="ALQ23" s="95"/>
      <c r="ALR23" s="95"/>
      <c r="ALS23" s="95"/>
      <c r="ALT23" s="95"/>
      <c r="ALU23" s="95"/>
      <c r="ALV23" s="95"/>
      <c r="ALW23" s="95"/>
      <c r="ALX23" s="95"/>
      <c r="ALY23" s="95"/>
      <c r="ALZ23" s="95"/>
      <c r="AMA23" s="95"/>
      <c r="AMB23" s="95"/>
      <c r="AMC23" s="95"/>
      <c r="AMD23" s="95"/>
      <c r="AME23" s="95"/>
      <c r="AMF23" s="95"/>
      <c r="AMG23" s="95"/>
      <c r="AMH23" s="95"/>
      <c r="AMI23" s="95"/>
      <c r="AMJ23" s="95"/>
    </row>
  </sheetData>
  <mergeCells count="14">
    <mergeCell ref="A22:K22"/>
    <mergeCell ref="A23:F23"/>
    <mergeCell ref="A12:K12"/>
    <mergeCell ref="A14:K14"/>
    <mergeCell ref="A13:K13"/>
    <mergeCell ref="A15:K15"/>
    <mergeCell ref="A17:K17"/>
    <mergeCell ref="A21:F21"/>
    <mergeCell ref="A10:K10"/>
    <mergeCell ref="A5:K5"/>
    <mergeCell ref="A6:K6"/>
    <mergeCell ref="A7:K7"/>
    <mergeCell ref="A8:K8"/>
    <mergeCell ref="A9:K9"/>
  </mergeCells>
  <pageMargins left="0.7" right="0.7" top="0.75" bottom="0.75" header="0.3" footer="0.3"/>
  <pageSetup paperSize="9" scale="94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8EB4E3"/>
    <pageSetUpPr fitToPage="1"/>
  </sheetPr>
  <dimension ref="A1:AMK49"/>
  <sheetViews>
    <sheetView view="pageBreakPreview" topLeftCell="A6" zoomScale="90" zoomScaleNormal="100" zoomScaleSheetLayoutView="90" workbookViewId="0">
      <selection activeCell="A16" sqref="A16:T36"/>
    </sheetView>
  </sheetViews>
  <sheetFormatPr defaultColWidth="9.140625" defaultRowHeight="12.75" x14ac:dyDescent="0.2"/>
  <cols>
    <col min="1" max="1" width="7.140625" style="1" customWidth="1"/>
    <col min="2" max="2" width="9.140625" style="1"/>
    <col min="3" max="3" width="9.85546875" style="1" customWidth="1"/>
    <col min="4" max="4" width="8.28515625" style="1" customWidth="1"/>
    <col min="5" max="5" width="10.42578125" style="1" customWidth="1"/>
    <col min="6" max="6" width="8.5703125" style="1" customWidth="1"/>
    <col min="7" max="7" width="39.28515625" style="93" hidden="1" customWidth="1"/>
    <col min="8" max="8" width="30.7109375" style="1" customWidth="1"/>
    <col min="9" max="9" width="7.85546875" style="1" customWidth="1"/>
    <col min="10" max="10" width="7.5703125" style="1" customWidth="1"/>
    <col min="11" max="11" width="6.5703125" style="1" customWidth="1"/>
    <col min="12" max="12" width="8.42578125" style="1" customWidth="1"/>
    <col min="13" max="13" width="8.7109375" style="1" customWidth="1"/>
    <col min="14" max="14" width="6.5703125" style="1" customWidth="1"/>
    <col min="15" max="15" width="7" style="1" customWidth="1"/>
    <col min="16" max="16" width="7.5703125" style="1" customWidth="1"/>
    <col min="17" max="17" width="7.85546875" style="2" customWidth="1"/>
    <col min="18" max="18" width="12" style="1" customWidth="1"/>
    <col min="19" max="19" width="11.85546875" style="1" customWidth="1"/>
    <col min="20" max="20" width="10.7109375" style="1" customWidth="1"/>
    <col min="21" max="1025" width="9.140625" style="1"/>
  </cols>
  <sheetData>
    <row r="1" spans="1:1025" ht="18.7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1025" ht="18.75" customHeight="1" x14ac:dyDescent="0.25">
      <c r="A2" s="285" t="s">
        <v>152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1025" s="95" customFormat="1" ht="18.7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  <c r="DC3" s="93"/>
      <c r="DD3" s="93"/>
      <c r="DE3" s="93"/>
      <c r="DF3" s="93"/>
      <c r="DG3" s="93"/>
      <c r="DH3" s="93"/>
      <c r="DI3" s="93"/>
      <c r="DJ3" s="93"/>
      <c r="DK3" s="93"/>
      <c r="DL3" s="93"/>
      <c r="DM3" s="93"/>
      <c r="DN3" s="93"/>
      <c r="DO3" s="93"/>
      <c r="DP3" s="93"/>
      <c r="DQ3" s="93"/>
      <c r="DR3" s="93"/>
      <c r="DS3" s="93"/>
      <c r="DT3" s="93"/>
      <c r="DU3" s="93"/>
      <c r="DV3" s="93"/>
      <c r="DW3" s="93"/>
      <c r="DX3" s="93"/>
      <c r="DY3" s="93"/>
      <c r="DZ3" s="93"/>
      <c r="EA3" s="93"/>
      <c r="EB3" s="93"/>
      <c r="EC3" s="93"/>
      <c r="ED3" s="93"/>
      <c r="EE3" s="93"/>
      <c r="EF3" s="93"/>
      <c r="EG3" s="93"/>
      <c r="EH3" s="93"/>
      <c r="EI3" s="93"/>
      <c r="EJ3" s="93"/>
      <c r="EK3" s="93"/>
      <c r="EL3" s="93"/>
      <c r="EM3" s="93"/>
      <c r="EN3" s="93"/>
      <c r="EO3" s="93"/>
      <c r="EP3" s="93"/>
      <c r="EQ3" s="93"/>
      <c r="ER3" s="93"/>
      <c r="ES3" s="93"/>
      <c r="ET3" s="93"/>
      <c r="EU3" s="93"/>
      <c r="EV3" s="93"/>
      <c r="EW3" s="93"/>
      <c r="EX3" s="93"/>
      <c r="EY3" s="93"/>
      <c r="EZ3" s="93"/>
      <c r="FA3" s="93"/>
      <c r="FB3" s="93"/>
      <c r="FC3" s="93"/>
      <c r="FD3" s="93"/>
      <c r="FE3" s="93"/>
      <c r="FF3" s="93"/>
      <c r="FG3" s="93"/>
      <c r="FH3" s="93"/>
      <c r="FI3" s="93"/>
      <c r="FJ3" s="93"/>
      <c r="FK3" s="93"/>
      <c r="FL3" s="93"/>
      <c r="FM3" s="93"/>
      <c r="FN3" s="93"/>
      <c r="FO3" s="93"/>
      <c r="FP3" s="93"/>
      <c r="FQ3" s="93"/>
      <c r="FR3" s="93"/>
      <c r="FS3" s="93"/>
      <c r="FT3" s="93"/>
      <c r="FU3" s="93"/>
      <c r="FV3" s="93"/>
      <c r="FW3" s="93"/>
      <c r="FX3" s="93"/>
      <c r="FY3" s="93"/>
      <c r="FZ3" s="93"/>
      <c r="GA3" s="93"/>
      <c r="GB3" s="93"/>
      <c r="GC3" s="93"/>
      <c r="GD3" s="93"/>
      <c r="GE3" s="93"/>
      <c r="GF3" s="93"/>
      <c r="GG3" s="93"/>
      <c r="GH3" s="93"/>
      <c r="GI3" s="93"/>
      <c r="GJ3" s="93"/>
      <c r="GK3" s="93"/>
      <c r="GL3" s="93"/>
      <c r="GM3" s="93"/>
      <c r="GN3" s="93"/>
      <c r="GO3" s="93"/>
      <c r="GP3" s="93"/>
      <c r="GQ3" s="93"/>
      <c r="GR3" s="93"/>
      <c r="GS3" s="93"/>
      <c r="GT3" s="93"/>
      <c r="GU3" s="93"/>
      <c r="GV3" s="93"/>
      <c r="GW3" s="93"/>
      <c r="GX3" s="93"/>
      <c r="GY3" s="93"/>
      <c r="GZ3" s="93"/>
      <c r="HA3" s="93"/>
      <c r="HB3" s="93"/>
      <c r="HC3" s="93"/>
      <c r="HD3" s="93"/>
      <c r="HE3" s="93"/>
      <c r="HF3" s="93"/>
      <c r="HG3" s="93"/>
      <c r="HH3" s="93"/>
      <c r="HI3" s="93"/>
      <c r="HJ3" s="93"/>
      <c r="HK3" s="93"/>
      <c r="HL3" s="93"/>
      <c r="HM3" s="93"/>
      <c r="HN3" s="93"/>
      <c r="HO3" s="93"/>
      <c r="HP3" s="93"/>
      <c r="HQ3" s="93"/>
      <c r="HR3" s="93"/>
      <c r="HS3" s="93"/>
      <c r="HT3" s="93"/>
      <c r="HU3" s="93"/>
      <c r="HV3" s="93"/>
      <c r="HW3" s="93"/>
      <c r="HX3" s="93"/>
      <c r="HY3" s="93"/>
      <c r="HZ3" s="93"/>
      <c r="IA3" s="93"/>
      <c r="IB3" s="93"/>
      <c r="IC3" s="93"/>
      <c r="ID3" s="93"/>
      <c r="IE3" s="93"/>
      <c r="IF3" s="93"/>
      <c r="IG3" s="93"/>
      <c r="IH3" s="93"/>
      <c r="II3" s="93"/>
      <c r="IJ3" s="93"/>
      <c r="IK3" s="93"/>
      <c r="IL3" s="93"/>
      <c r="IM3" s="93"/>
      <c r="IN3" s="93"/>
      <c r="IO3" s="93"/>
      <c r="IP3" s="93"/>
      <c r="IQ3" s="93"/>
      <c r="IR3" s="93"/>
      <c r="IS3" s="93"/>
      <c r="IT3" s="93"/>
      <c r="IU3" s="93"/>
      <c r="IV3" s="93"/>
      <c r="IW3" s="93"/>
      <c r="IX3" s="93"/>
      <c r="IY3" s="93"/>
      <c r="IZ3" s="93"/>
      <c r="JA3" s="93"/>
      <c r="JB3" s="93"/>
      <c r="JC3" s="93"/>
      <c r="JD3" s="93"/>
      <c r="JE3" s="93"/>
      <c r="JF3" s="93"/>
      <c r="JG3" s="93"/>
      <c r="JH3" s="93"/>
      <c r="JI3" s="93"/>
      <c r="JJ3" s="93"/>
      <c r="JK3" s="93"/>
      <c r="JL3" s="93"/>
      <c r="JM3" s="93"/>
      <c r="JN3" s="93"/>
      <c r="JO3" s="93"/>
      <c r="JP3" s="93"/>
      <c r="JQ3" s="93"/>
      <c r="JR3" s="93"/>
      <c r="JS3" s="93"/>
      <c r="JT3" s="93"/>
      <c r="JU3" s="93"/>
      <c r="JV3" s="93"/>
      <c r="JW3" s="93"/>
      <c r="JX3" s="93"/>
      <c r="JY3" s="93"/>
      <c r="JZ3" s="93"/>
      <c r="KA3" s="93"/>
      <c r="KB3" s="93"/>
      <c r="KC3" s="93"/>
      <c r="KD3" s="93"/>
      <c r="KE3" s="93"/>
      <c r="KF3" s="93"/>
      <c r="KG3" s="93"/>
      <c r="KH3" s="93"/>
      <c r="KI3" s="93"/>
      <c r="KJ3" s="93"/>
      <c r="KK3" s="93"/>
      <c r="KL3" s="93"/>
      <c r="KM3" s="93"/>
      <c r="KN3" s="93"/>
      <c r="KO3" s="93"/>
      <c r="KP3" s="93"/>
      <c r="KQ3" s="93"/>
      <c r="KR3" s="93"/>
      <c r="KS3" s="93"/>
      <c r="KT3" s="93"/>
      <c r="KU3" s="93"/>
      <c r="KV3" s="93"/>
      <c r="KW3" s="93"/>
      <c r="KX3" s="93"/>
      <c r="KY3" s="93"/>
      <c r="KZ3" s="93"/>
      <c r="LA3" s="93"/>
      <c r="LB3" s="93"/>
      <c r="LC3" s="93"/>
      <c r="LD3" s="93"/>
      <c r="LE3" s="93"/>
      <c r="LF3" s="93"/>
      <c r="LG3" s="93"/>
      <c r="LH3" s="93"/>
      <c r="LI3" s="93"/>
      <c r="LJ3" s="93"/>
      <c r="LK3" s="93"/>
      <c r="LL3" s="93"/>
      <c r="LM3" s="93"/>
      <c r="LN3" s="93"/>
      <c r="LO3" s="93"/>
      <c r="LP3" s="93"/>
      <c r="LQ3" s="93"/>
      <c r="LR3" s="93"/>
      <c r="LS3" s="93"/>
      <c r="LT3" s="93"/>
      <c r="LU3" s="93"/>
      <c r="LV3" s="93"/>
      <c r="LW3" s="93"/>
      <c r="LX3" s="93"/>
      <c r="LY3" s="93"/>
      <c r="LZ3" s="93"/>
      <c r="MA3" s="93"/>
      <c r="MB3" s="93"/>
      <c r="MC3" s="93"/>
      <c r="MD3" s="93"/>
      <c r="ME3" s="93"/>
      <c r="MF3" s="93"/>
      <c r="MG3" s="93"/>
      <c r="MH3" s="93"/>
      <c r="MI3" s="93"/>
      <c r="MJ3" s="93"/>
      <c r="MK3" s="93"/>
      <c r="ML3" s="93"/>
      <c r="MM3" s="93"/>
      <c r="MN3" s="93"/>
      <c r="MO3" s="93"/>
      <c r="MP3" s="93"/>
      <c r="MQ3" s="93"/>
      <c r="MR3" s="93"/>
      <c r="MS3" s="93"/>
      <c r="MT3" s="93"/>
      <c r="MU3" s="93"/>
      <c r="MV3" s="93"/>
      <c r="MW3" s="93"/>
      <c r="MX3" s="93"/>
      <c r="MY3" s="93"/>
      <c r="MZ3" s="93"/>
      <c r="NA3" s="93"/>
      <c r="NB3" s="93"/>
      <c r="NC3" s="93"/>
      <c r="ND3" s="93"/>
      <c r="NE3" s="93"/>
      <c r="NF3" s="93"/>
      <c r="NG3" s="93"/>
      <c r="NH3" s="93"/>
      <c r="NI3" s="93"/>
      <c r="NJ3" s="93"/>
      <c r="NK3" s="93"/>
      <c r="NL3" s="93"/>
      <c r="NM3" s="93"/>
      <c r="NN3" s="93"/>
      <c r="NO3" s="93"/>
      <c r="NP3" s="93"/>
      <c r="NQ3" s="93"/>
      <c r="NR3" s="93"/>
      <c r="NS3" s="93"/>
      <c r="NT3" s="93"/>
      <c r="NU3" s="93"/>
      <c r="NV3" s="93"/>
      <c r="NW3" s="93"/>
      <c r="NX3" s="93"/>
      <c r="NY3" s="93"/>
      <c r="NZ3" s="93"/>
      <c r="OA3" s="93"/>
      <c r="OB3" s="93"/>
      <c r="OC3" s="93"/>
      <c r="OD3" s="93"/>
      <c r="OE3" s="93"/>
      <c r="OF3" s="93"/>
      <c r="OG3" s="93"/>
      <c r="OH3" s="93"/>
      <c r="OI3" s="93"/>
      <c r="OJ3" s="93"/>
      <c r="OK3" s="93"/>
      <c r="OL3" s="93"/>
      <c r="OM3" s="93"/>
      <c r="ON3" s="93"/>
      <c r="OO3" s="93"/>
      <c r="OP3" s="93"/>
      <c r="OQ3" s="93"/>
      <c r="OR3" s="93"/>
      <c r="OS3" s="93"/>
      <c r="OT3" s="93"/>
      <c r="OU3" s="93"/>
      <c r="OV3" s="93"/>
      <c r="OW3" s="93"/>
      <c r="OX3" s="93"/>
      <c r="OY3" s="93"/>
      <c r="OZ3" s="93"/>
      <c r="PA3" s="93"/>
      <c r="PB3" s="93"/>
      <c r="PC3" s="93"/>
      <c r="PD3" s="93"/>
      <c r="PE3" s="93"/>
      <c r="PF3" s="93"/>
      <c r="PG3" s="93"/>
      <c r="PH3" s="93"/>
      <c r="PI3" s="93"/>
      <c r="PJ3" s="93"/>
      <c r="PK3" s="93"/>
      <c r="PL3" s="93"/>
      <c r="PM3" s="93"/>
      <c r="PN3" s="93"/>
      <c r="PO3" s="93"/>
      <c r="PP3" s="93"/>
      <c r="PQ3" s="93"/>
      <c r="PR3" s="93"/>
      <c r="PS3" s="93"/>
      <c r="PT3" s="93"/>
      <c r="PU3" s="93"/>
      <c r="PV3" s="93"/>
      <c r="PW3" s="93"/>
      <c r="PX3" s="93"/>
      <c r="PY3" s="93"/>
      <c r="PZ3" s="93"/>
      <c r="QA3" s="93"/>
      <c r="QB3" s="93"/>
      <c r="QC3" s="93"/>
      <c r="QD3" s="93"/>
      <c r="QE3" s="93"/>
      <c r="QF3" s="93"/>
      <c r="QG3" s="93"/>
      <c r="QH3" s="93"/>
      <c r="QI3" s="93"/>
      <c r="QJ3" s="93"/>
      <c r="QK3" s="93"/>
      <c r="QL3" s="93"/>
      <c r="QM3" s="93"/>
      <c r="QN3" s="93"/>
      <c r="QO3" s="93"/>
      <c r="QP3" s="93"/>
      <c r="QQ3" s="93"/>
      <c r="QR3" s="93"/>
      <c r="QS3" s="93"/>
      <c r="QT3" s="93"/>
      <c r="QU3" s="93"/>
      <c r="QV3" s="93"/>
      <c r="QW3" s="93"/>
      <c r="QX3" s="93"/>
      <c r="QY3" s="93"/>
      <c r="QZ3" s="93"/>
      <c r="RA3" s="93"/>
      <c r="RB3" s="93"/>
      <c r="RC3" s="93"/>
      <c r="RD3" s="93"/>
      <c r="RE3" s="93"/>
      <c r="RF3" s="93"/>
      <c r="RG3" s="93"/>
      <c r="RH3" s="93"/>
      <c r="RI3" s="93"/>
      <c r="RJ3" s="93"/>
      <c r="RK3" s="93"/>
      <c r="RL3" s="93"/>
      <c r="RM3" s="93"/>
      <c r="RN3" s="93"/>
      <c r="RO3" s="93"/>
      <c r="RP3" s="93"/>
      <c r="RQ3" s="93"/>
      <c r="RR3" s="93"/>
      <c r="RS3" s="93"/>
      <c r="RT3" s="93"/>
      <c r="RU3" s="93"/>
      <c r="RV3" s="93"/>
      <c r="RW3" s="93"/>
      <c r="RX3" s="93"/>
      <c r="RY3" s="93"/>
      <c r="RZ3" s="93"/>
      <c r="SA3" s="93"/>
      <c r="SB3" s="93"/>
      <c r="SC3" s="93"/>
      <c r="SD3" s="93"/>
      <c r="SE3" s="93"/>
      <c r="SF3" s="93"/>
      <c r="SG3" s="93"/>
      <c r="SH3" s="93"/>
      <c r="SI3" s="93"/>
      <c r="SJ3" s="93"/>
      <c r="SK3" s="93"/>
      <c r="SL3" s="93"/>
      <c r="SM3" s="93"/>
      <c r="SN3" s="93"/>
      <c r="SO3" s="93"/>
      <c r="SP3" s="93"/>
      <c r="SQ3" s="93"/>
      <c r="SR3" s="93"/>
      <c r="SS3" s="93"/>
      <c r="ST3" s="93"/>
      <c r="SU3" s="93"/>
      <c r="SV3" s="93"/>
      <c r="SW3" s="93"/>
      <c r="SX3" s="93"/>
      <c r="SY3" s="93"/>
      <c r="SZ3" s="93"/>
      <c r="TA3" s="93"/>
      <c r="TB3" s="93"/>
      <c r="TC3" s="93"/>
      <c r="TD3" s="93"/>
      <c r="TE3" s="93"/>
      <c r="TF3" s="93"/>
      <c r="TG3" s="93"/>
      <c r="TH3" s="93"/>
      <c r="TI3" s="93"/>
      <c r="TJ3" s="93"/>
      <c r="TK3" s="93"/>
      <c r="TL3" s="93"/>
      <c r="TM3" s="93"/>
      <c r="TN3" s="93"/>
      <c r="TO3" s="93"/>
      <c r="TP3" s="93"/>
      <c r="TQ3" s="93"/>
      <c r="TR3" s="93"/>
      <c r="TS3" s="93"/>
      <c r="TT3" s="93"/>
      <c r="TU3" s="93"/>
      <c r="TV3" s="93"/>
      <c r="TW3" s="93"/>
      <c r="TX3" s="93"/>
      <c r="TY3" s="93"/>
      <c r="TZ3" s="93"/>
      <c r="UA3" s="93"/>
      <c r="UB3" s="93"/>
      <c r="UC3" s="93"/>
      <c r="UD3" s="93"/>
      <c r="UE3" s="93"/>
      <c r="UF3" s="93"/>
      <c r="UG3" s="93"/>
      <c r="UH3" s="93"/>
      <c r="UI3" s="93"/>
      <c r="UJ3" s="93"/>
      <c r="UK3" s="93"/>
      <c r="UL3" s="93"/>
      <c r="UM3" s="93"/>
      <c r="UN3" s="93"/>
      <c r="UO3" s="93"/>
      <c r="UP3" s="93"/>
      <c r="UQ3" s="93"/>
      <c r="UR3" s="93"/>
      <c r="US3" s="93"/>
      <c r="UT3" s="93"/>
      <c r="UU3" s="93"/>
      <c r="UV3" s="93"/>
      <c r="UW3" s="93"/>
      <c r="UX3" s="93"/>
      <c r="UY3" s="93"/>
      <c r="UZ3" s="93"/>
      <c r="VA3" s="93"/>
      <c r="VB3" s="93"/>
      <c r="VC3" s="93"/>
      <c r="VD3" s="93"/>
      <c r="VE3" s="93"/>
      <c r="VF3" s="93"/>
      <c r="VG3" s="93"/>
      <c r="VH3" s="93"/>
      <c r="VI3" s="93"/>
      <c r="VJ3" s="93"/>
      <c r="VK3" s="93"/>
      <c r="VL3" s="93"/>
      <c r="VM3" s="93"/>
      <c r="VN3" s="93"/>
      <c r="VO3" s="93"/>
      <c r="VP3" s="93"/>
      <c r="VQ3" s="93"/>
      <c r="VR3" s="93"/>
      <c r="VS3" s="93"/>
      <c r="VT3" s="93"/>
      <c r="VU3" s="93"/>
      <c r="VV3" s="93"/>
      <c r="VW3" s="93"/>
      <c r="VX3" s="93"/>
      <c r="VY3" s="93"/>
      <c r="VZ3" s="93"/>
      <c r="WA3" s="93"/>
      <c r="WB3" s="93"/>
      <c r="WC3" s="93"/>
      <c r="WD3" s="93"/>
      <c r="WE3" s="93"/>
      <c r="WF3" s="93"/>
      <c r="WG3" s="93"/>
      <c r="WH3" s="93"/>
      <c r="WI3" s="93"/>
      <c r="WJ3" s="93"/>
      <c r="WK3" s="93"/>
      <c r="WL3" s="93"/>
      <c r="WM3" s="93"/>
      <c r="WN3" s="93"/>
      <c r="WO3" s="93"/>
      <c r="WP3" s="93"/>
      <c r="WQ3" s="93"/>
      <c r="WR3" s="93"/>
      <c r="WS3" s="93"/>
      <c r="WT3" s="93"/>
      <c r="WU3" s="93"/>
      <c r="WV3" s="93"/>
      <c r="WW3" s="93"/>
      <c r="WX3" s="93"/>
      <c r="WY3" s="93"/>
      <c r="WZ3" s="93"/>
      <c r="XA3" s="93"/>
      <c r="XB3" s="93"/>
      <c r="XC3" s="93"/>
      <c r="XD3" s="93"/>
      <c r="XE3" s="93"/>
      <c r="XF3" s="93"/>
      <c r="XG3" s="93"/>
      <c r="XH3" s="93"/>
      <c r="XI3" s="93"/>
      <c r="XJ3" s="93"/>
      <c r="XK3" s="93"/>
      <c r="XL3" s="93"/>
      <c r="XM3" s="93"/>
      <c r="XN3" s="93"/>
      <c r="XO3" s="93"/>
      <c r="XP3" s="93"/>
      <c r="XQ3" s="93"/>
      <c r="XR3" s="93"/>
      <c r="XS3" s="93"/>
      <c r="XT3" s="93"/>
      <c r="XU3" s="93"/>
      <c r="XV3" s="93"/>
      <c r="XW3" s="93"/>
      <c r="XX3" s="93"/>
      <c r="XY3" s="93"/>
      <c r="XZ3" s="93"/>
      <c r="YA3" s="93"/>
      <c r="YB3" s="93"/>
      <c r="YC3" s="93"/>
      <c r="YD3" s="93"/>
      <c r="YE3" s="93"/>
      <c r="YF3" s="93"/>
      <c r="YG3" s="93"/>
      <c r="YH3" s="93"/>
      <c r="YI3" s="93"/>
      <c r="YJ3" s="93"/>
      <c r="YK3" s="93"/>
      <c r="YL3" s="93"/>
      <c r="YM3" s="93"/>
      <c r="YN3" s="93"/>
      <c r="YO3" s="93"/>
      <c r="YP3" s="93"/>
      <c r="YQ3" s="93"/>
      <c r="YR3" s="93"/>
      <c r="YS3" s="93"/>
      <c r="YT3" s="93"/>
      <c r="YU3" s="93"/>
      <c r="YV3" s="93"/>
      <c r="YW3" s="93"/>
      <c r="YX3" s="93"/>
      <c r="YY3" s="93"/>
      <c r="YZ3" s="93"/>
      <c r="ZA3" s="93"/>
      <c r="ZB3" s="93"/>
      <c r="ZC3" s="93"/>
      <c r="ZD3" s="93"/>
      <c r="ZE3" s="93"/>
      <c r="ZF3" s="93"/>
      <c r="ZG3" s="93"/>
      <c r="ZH3" s="93"/>
      <c r="ZI3" s="93"/>
      <c r="ZJ3" s="93"/>
      <c r="ZK3" s="93"/>
      <c r="ZL3" s="93"/>
      <c r="ZM3" s="93"/>
      <c r="ZN3" s="93"/>
      <c r="ZO3" s="93"/>
      <c r="ZP3" s="93"/>
      <c r="ZQ3" s="93"/>
      <c r="ZR3" s="93"/>
      <c r="ZS3" s="93"/>
      <c r="ZT3" s="93"/>
      <c r="ZU3" s="93"/>
      <c r="ZV3" s="93"/>
      <c r="ZW3" s="93"/>
      <c r="ZX3" s="93"/>
      <c r="ZY3" s="93"/>
      <c r="ZZ3" s="93"/>
      <c r="AAA3" s="93"/>
      <c r="AAB3" s="93"/>
      <c r="AAC3" s="93"/>
      <c r="AAD3" s="93"/>
      <c r="AAE3" s="93"/>
      <c r="AAF3" s="93"/>
      <c r="AAG3" s="93"/>
      <c r="AAH3" s="93"/>
      <c r="AAI3" s="93"/>
      <c r="AAJ3" s="93"/>
      <c r="AAK3" s="93"/>
      <c r="AAL3" s="93"/>
      <c r="AAM3" s="93"/>
      <c r="AAN3" s="93"/>
      <c r="AAO3" s="93"/>
      <c r="AAP3" s="93"/>
      <c r="AAQ3" s="93"/>
      <c r="AAR3" s="93"/>
      <c r="AAS3" s="93"/>
      <c r="AAT3" s="93"/>
      <c r="AAU3" s="93"/>
      <c r="AAV3" s="93"/>
      <c r="AAW3" s="93"/>
      <c r="AAX3" s="93"/>
      <c r="AAY3" s="93"/>
      <c r="AAZ3" s="93"/>
      <c r="ABA3" s="93"/>
      <c r="ABB3" s="93"/>
      <c r="ABC3" s="93"/>
      <c r="ABD3" s="93"/>
      <c r="ABE3" s="93"/>
      <c r="ABF3" s="93"/>
      <c r="ABG3" s="93"/>
      <c r="ABH3" s="93"/>
      <c r="ABI3" s="93"/>
      <c r="ABJ3" s="93"/>
      <c r="ABK3" s="93"/>
      <c r="ABL3" s="93"/>
      <c r="ABM3" s="93"/>
      <c r="ABN3" s="93"/>
      <c r="ABO3" s="93"/>
      <c r="ABP3" s="93"/>
      <c r="ABQ3" s="93"/>
      <c r="ABR3" s="93"/>
      <c r="ABS3" s="93"/>
      <c r="ABT3" s="93"/>
      <c r="ABU3" s="93"/>
      <c r="ABV3" s="93"/>
      <c r="ABW3" s="93"/>
      <c r="ABX3" s="93"/>
      <c r="ABY3" s="93"/>
      <c r="ABZ3" s="93"/>
      <c r="ACA3" s="93"/>
      <c r="ACB3" s="93"/>
      <c r="ACC3" s="93"/>
      <c r="ACD3" s="93"/>
      <c r="ACE3" s="93"/>
      <c r="ACF3" s="93"/>
      <c r="ACG3" s="93"/>
      <c r="ACH3" s="93"/>
      <c r="ACI3" s="93"/>
      <c r="ACJ3" s="93"/>
      <c r="ACK3" s="93"/>
      <c r="ACL3" s="93"/>
      <c r="ACM3" s="93"/>
      <c r="ACN3" s="93"/>
      <c r="ACO3" s="93"/>
      <c r="ACP3" s="93"/>
      <c r="ACQ3" s="93"/>
      <c r="ACR3" s="93"/>
      <c r="ACS3" s="93"/>
      <c r="ACT3" s="93"/>
      <c r="ACU3" s="93"/>
      <c r="ACV3" s="93"/>
      <c r="ACW3" s="93"/>
      <c r="ACX3" s="93"/>
      <c r="ACY3" s="93"/>
      <c r="ACZ3" s="93"/>
      <c r="ADA3" s="93"/>
      <c r="ADB3" s="93"/>
      <c r="ADC3" s="93"/>
      <c r="ADD3" s="93"/>
      <c r="ADE3" s="93"/>
      <c r="ADF3" s="93"/>
      <c r="ADG3" s="93"/>
      <c r="ADH3" s="93"/>
      <c r="ADI3" s="93"/>
      <c r="ADJ3" s="93"/>
      <c r="ADK3" s="93"/>
      <c r="ADL3" s="93"/>
      <c r="ADM3" s="93"/>
      <c r="ADN3" s="93"/>
      <c r="ADO3" s="93"/>
      <c r="ADP3" s="93"/>
      <c r="ADQ3" s="93"/>
      <c r="ADR3" s="93"/>
      <c r="ADS3" s="93"/>
      <c r="ADT3" s="93"/>
      <c r="ADU3" s="93"/>
      <c r="ADV3" s="93"/>
      <c r="ADW3" s="93"/>
      <c r="ADX3" s="93"/>
      <c r="ADY3" s="93"/>
      <c r="ADZ3" s="93"/>
      <c r="AEA3" s="93"/>
      <c r="AEB3" s="93"/>
      <c r="AEC3" s="93"/>
      <c r="AED3" s="93"/>
      <c r="AEE3" s="93"/>
      <c r="AEF3" s="93"/>
      <c r="AEG3" s="93"/>
      <c r="AEH3" s="93"/>
      <c r="AEI3" s="93"/>
      <c r="AEJ3" s="93"/>
      <c r="AEK3" s="93"/>
      <c r="AEL3" s="93"/>
      <c r="AEM3" s="93"/>
      <c r="AEN3" s="93"/>
      <c r="AEO3" s="93"/>
      <c r="AEP3" s="93"/>
      <c r="AEQ3" s="93"/>
      <c r="AER3" s="93"/>
      <c r="AES3" s="93"/>
      <c r="AET3" s="93"/>
      <c r="AEU3" s="93"/>
      <c r="AEV3" s="93"/>
      <c r="AEW3" s="93"/>
      <c r="AEX3" s="93"/>
      <c r="AEY3" s="93"/>
      <c r="AEZ3" s="93"/>
      <c r="AFA3" s="93"/>
      <c r="AFB3" s="93"/>
      <c r="AFC3" s="93"/>
      <c r="AFD3" s="93"/>
      <c r="AFE3" s="93"/>
      <c r="AFF3" s="93"/>
      <c r="AFG3" s="93"/>
      <c r="AFH3" s="93"/>
      <c r="AFI3" s="93"/>
      <c r="AFJ3" s="93"/>
      <c r="AFK3" s="93"/>
      <c r="AFL3" s="93"/>
      <c r="AFM3" s="93"/>
      <c r="AFN3" s="93"/>
      <c r="AFO3" s="93"/>
      <c r="AFP3" s="93"/>
      <c r="AFQ3" s="93"/>
      <c r="AFR3" s="93"/>
      <c r="AFS3" s="93"/>
      <c r="AFT3" s="93"/>
      <c r="AFU3" s="93"/>
      <c r="AFV3" s="93"/>
      <c r="AFW3" s="93"/>
      <c r="AFX3" s="93"/>
      <c r="AFY3" s="93"/>
      <c r="AFZ3" s="93"/>
      <c r="AGA3" s="93"/>
      <c r="AGB3" s="93"/>
      <c r="AGC3" s="93"/>
      <c r="AGD3" s="93"/>
      <c r="AGE3" s="93"/>
      <c r="AGF3" s="93"/>
      <c r="AGG3" s="93"/>
      <c r="AGH3" s="93"/>
      <c r="AGI3" s="93"/>
      <c r="AGJ3" s="93"/>
      <c r="AGK3" s="93"/>
      <c r="AGL3" s="93"/>
      <c r="AGM3" s="93"/>
      <c r="AGN3" s="93"/>
      <c r="AGO3" s="93"/>
      <c r="AGP3" s="93"/>
      <c r="AGQ3" s="93"/>
      <c r="AGR3" s="93"/>
      <c r="AGS3" s="93"/>
      <c r="AGT3" s="93"/>
      <c r="AGU3" s="93"/>
      <c r="AGV3" s="93"/>
      <c r="AGW3" s="93"/>
      <c r="AGX3" s="93"/>
      <c r="AGY3" s="93"/>
      <c r="AGZ3" s="93"/>
      <c r="AHA3" s="93"/>
      <c r="AHB3" s="93"/>
      <c r="AHC3" s="93"/>
      <c r="AHD3" s="93"/>
      <c r="AHE3" s="93"/>
      <c r="AHF3" s="93"/>
      <c r="AHG3" s="93"/>
      <c r="AHH3" s="93"/>
      <c r="AHI3" s="93"/>
      <c r="AHJ3" s="93"/>
      <c r="AHK3" s="93"/>
      <c r="AHL3" s="93"/>
      <c r="AHM3" s="93"/>
      <c r="AHN3" s="93"/>
      <c r="AHO3" s="93"/>
      <c r="AHP3" s="93"/>
      <c r="AHQ3" s="93"/>
      <c r="AHR3" s="93"/>
      <c r="AHS3" s="93"/>
      <c r="AHT3" s="93"/>
      <c r="AHU3" s="93"/>
      <c r="AHV3" s="93"/>
      <c r="AHW3" s="93"/>
      <c r="AHX3" s="93"/>
      <c r="AHY3" s="93"/>
      <c r="AHZ3" s="93"/>
      <c r="AIA3" s="93"/>
      <c r="AIB3" s="93"/>
      <c r="AIC3" s="93"/>
      <c r="AID3" s="93"/>
      <c r="AIE3" s="93"/>
      <c r="AIF3" s="93"/>
      <c r="AIG3" s="93"/>
      <c r="AIH3" s="93"/>
      <c r="AII3" s="93"/>
      <c r="AIJ3" s="93"/>
      <c r="AIK3" s="93"/>
      <c r="AIL3" s="93"/>
      <c r="AIM3" s="93"/>
      <c r="AIN3" s="93"/>
      <c r="AIO3" s="93"/>
      <c r="AIP3" s="93"/>
      <c r="AIQ3" s="93"/>
      <c r="AIR3" s="93"/>
      <c r="AIS3" s="93"/>
      <c r="AIT3" s="93"/>
      <c r="AIU3" s="93"/>
      <c r="AIV3" s="93"/>
      <c r="AIW3" s="93"/>
      <c r="AIX3" s="93"/>
      <c r="AIY3" s="93"/>
      <c r="AIZ3" s="93"/>
      <c r="AJA3" s="93"/>
      <c r="AJB3" s="93"/>
      <c r="AJC3" s="93"/>
      <c r="AJD3" s="93"/>
      <c r="AJE3" s="93"/>
      <c r="AJF3" s="93"/>
      <c r="AJG3" s="93"/>
      <c r="AJH3" s="93"/>
      <c r="AJI3" s="93"/>
      <c r="AJJ3" s="93"/>
      <c r="AJK3" s="93"/>
      <c r="AJL3" s="93"/>
      <c r="AJM3" s="93"/>
      <c r="AJN3" s="93"/>
      <c r="AJO3" s="93"/>
      <c r="AJP3" s="93"/>
      <c r="AJQ3" s="93"/>
      <c r="AJR3" s="93"/>
      <c r="AJS3" s="93"/>
      <c r="AJT3" s="93"/>
      <c r="AJU3" s="93"/>
      <c r="AJV3" s="93"/>
      <c r="AJW3" s="93"/>
      <c r="AJX3" s="93"/>
      <c r="AJY3" s="93"/>
      <c r="AJZ3" s="93"/>
      <c r="AKA3" s="93"/>
      <c r="AKB3" s="93"/>
      <c r="AKC3" s="93"/>
      <c r="AKD3" s="93"/>
      <c r="AKE3" s="93"/>
      <c r="AKF3" s="93"/>
      <c r="AKG3" s="93"/>
      <c r="AKH3" s="93"/>
      <c r="AKI3" s="93"/>
      <c r="AKJ3" s="93"/>
      <c r="AKK3" s="93"/>
      <c r="AKL3" s="93"/>
      <c r="AKM3" s="93"/>
      <c r="AKN3" s="93"/>
      <c r="AKO3" s="93"/>
      <c r="AKP3" s="93"/>
      <c r="AKQ3" s="93"/>
      <c r="AKR3" s="93"/>
      <c r="AKS3" s="93"/>
      <c r="AKT3" s="93"/>
      <c r="AKU3" s="93"/>
      <c r="AKV3" s="93"/>
      <c r="AKW3" s="93"/>
      <c r="AKX3" s="93"/>
      <c r="AKY3" s="93"/>
      <c r="AKZ3" s="93"/>
      <c r="ALA3" s="93"/>
      <c r="ALB3" s="93"/>
      <c r="ALC3" s="93"/>
      <c r="ALD3" s="93"/>
      <c r="ALE3" s="93"/>
      <c r="ALF3" s="93"/>
      <c r="ALG3" s="93"/>
      <c r="ALH3" s="93"/>
      <c r="ALI3" s="93"/>
      <c r="ALJ3" s="93"/>
      <c r="ALK3" s="93"/>
      <c r="ALL3" s="93"/>
      <c r="ALM3" s="93"/>
      <c r="ALN3" s="93"/>
      <c r="ALO3" s="93"/>
      <c r="ALP3" s="93"/>
      <c r="ALQ3" s="93"/>
      <c r="ALR3" s="93"/>
      <c r="ALS3" s="93"/>
      <c r="ALT3" s="93"/>
      <c r="ALU3" s="93"/>
      <c r="ALV3" s="93"/>
      <c r="ALW3" s="93"/>
      <c r="ALX3" s="93"/>
      <c r="ALY3" s="93"/>
      <c r="ALZ3" s="93"/>
      <c r="AMA3" s="93"/>
      <c r="AMB3" s="93"/>
      <c r="AMC3" s="93"/>
      <c r="AMD3" s="93"/>
      <c r="AME3" s="93"/>
      <c r="AMF3" s="93"/>
      <c r="AMG3" s="93"/>
      <c r="AMH3" s="93"/>
      <c r="AMI3" s="93"/>
      <c r="AMJ3" s="93"/>
      <c r="AMK3" s="93"/>
    </row>
    <row r="4" spans="1:1025" s="95" customFormat="1" ht="18.75" customHeight="1" x14ac:dyDescent="0.25">
      <c r="A4" s="285" t="s">
        <v>425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/>
      <c r="FG4" s="93"/>
      <c r="FH4" s="93"/>
      <c r="FI4" s="93"/>
      <c r="FJ4" s="93"/>
      <c r="FK4" s="93"/>
      <c r="FL4" s="93"/>
      <c r="FM4" s="93"/>
      <c r="FN4" s="93"/>
      <c r="FO4" s="93"/>
      <c r="FP4" s="93"/>
      <c r="FQ4" s="93"/>
      <c r="FR4" s="93"/>
      <c r="FS4" s="93"/>
      <c r="FT4" s="93"/>
      <c r="FU4" s="93"/>
      <c r="FV4" s="93"/>
      <c r="FW4" s="93"/>
      <c r="FX4" s="93"/>
      <c r="FY4" s="93"/>
      <c r="FZ4" s="93"/>
      <c r="GA4" s="93"/>
      <c r="GB4" s="93"/>
      <c r="GC4" s="93"/>
      <c r="GD4" s="93"/>
      <c r="GE4" s="93"/>
      <c r="GF4" s="93"/>
      <c r="GG4" s="93"/>
      <c r="GH4" s="93"/>
      <c r="GI4" s="93"/>
      <c r="GJ4" s="93"/>
      <c r="GK4" s="93"/>
      <c r="GL4" s="93"/>
      <c r="GM4" s="93"/>
      <c r="GN4" s="93"/>
      <c r="GO4" s="93"/>
      <c r="GP4" s="93"/>
      <c r="GQ4" s="93"/>
      <c r="GR4" s="93"/>
      <c r="GS4" s="93"/>
      <c r="GT4" s="93"/>
      <c r="GU4" s="93"/>
      <c r="GV4" s="93"/>
      <c r="GW4" s="93"/>
      <c r="GX4" s="93"/>
      <c r="GY4" s="93"/>
      <c r="GZ4" s="93"/>
      <c r="HA4" s="93"/>
      <c r="HB4" s="93"/>
      <c r="HC4" s="93"/>
      <c r="HD4" s="93"/>
      <c r="HE4" s="93"/>
      <c r="HF4" s="93"/>
      <c r="HG4" s="93"/>
      <c r="HH4" s="93"/>
      <c r="HI4" s="93"/>
      <c r="HJ4" s="93"/>
      <c r="HK4" s="93"/>
      <c r="HL4" s="93"/>
      <c r="HM4" s="93"/>
      <c r="HN4" s="93"/>
      <c r="HO4" s="93"/>
      <c r="HP4" s="93"/>
      <c r="HQ4" s="93"/>
      <c r="HR4" s="93"/>
      <c r="HS4" s="93"/>
      <c r="HT4" s="93"/>
      <c r="HU4" s="93"/>
      <c r="HV4" s="93"/>
      <c r="HW4" s="93"/>
      <c r="HX4" s="93"/>
      <c r="HY4" s="93"/>
      <c r="HZ4" s="93"/>
      <c r="IA4" s="93"/>
      <c r="IB4" s="93"/>
      <c r="IC4" s="93"/>
      <c r="ID4" s="93"/>
      <c r="IE4" s="93"/>
      <c r="IF4" s="93"/>
      <c r="IG4" s="93"/>
      <c r="IH4" s="93"/>
      <c r="II4" s="93"/>
      <c r="IJ4" s="93"/>
      <c r="IK4" s="93"/>
      <c r="IL4" s="93"/>
      <c r="IM4" s="93"/>
      <c r="IN4" s="93"/>
      <c r="IO4" s="93"/>
      <c r="IP4" s="93"/>
      <c r="IQ4" s="93"/>
      <c r="IR4" s="93"/>
      <c r="IS4" s="93"/>
      <c r="IT4" s="93"/>
      <c r="IU4" s="93"/>
      <c r="IV4" s="93"/>
      <c r="IW4" s="93"/>
      <c r="IX4" s="93"/>
      <c r="IY4" s="93"/>
      <c r="IZ4" s="93"/>
      <c r="JA4" s="93"/>
      <c r="JB4" s="93"/>
      <c r="JC4" s="93"/>
      <c r="JD4" s="93"/>
      <c r="JE4" s="93"/>
      <c r="JF4" s="93"/>
      <c r="JG4" s="93"/>
      <c r="JH4" s="93"/>
      <c r="JI4" s="93"/>
      <c r="JJ4" s="93"/>
      <c r="JK4" s="93"/>
      <c r="JL4" s="93"/>
      <c r="JM4" s="93"/>
      <c r="JN4" s="93"/>
      <c r="JO4" s="93"/>
      <c r="JP4" s="93"/>
      <c r="JQ4" s="93"/>
      <c r="JR4" s="93"/>
      <c r="JS4" s="93"/>
      <c r="JT4" s="93"/>
      <c r="JU4" s="93"/>
      <c r="JV4" s="93"/>
      <c r="JW4" s="93"/>
      <c r="JX4" s="93"/>
      <c r="JY4" s="93"/>
      <c r="JZ4" s="93"/>
      <c r="KA4" s="93"/>
      <c r="KB4" s="93"/>
      <c r="KC4" s="93"/>
      <c r="KD4" s="93"/>
      <c r="KE4" s="93"/>
      <c r="KF4" s="93"/>
      <c r="KG4" s="93"/>
      <c r="KH4" s="93"/>
      <c r="KI4" s="93"/>
      <c r="KJ4" s="93"/>
      <c r="KK4" s="93"/>
      <c r="KL4" s="93"/>
      <c r="KM4" s="93"/>
      <c r="KN4" s="93"/>
      <c r="KO4" s="93"/>
      <c r="KP4" s="93"/>
      <c r="KQ4" s="93"/>
      <c r="KR4" s="93"/>
      <c r="KS4" s="93"/>
      <c r="KT4" s="93"/>
      <c r="KU4" s="93"/>
      <c r="KV4" s="93"/>
      <c r="KW4" s="93"/>
      <c r="KX4" s="93"/>
      <c r="KY4" s="93"/>
      <c r="KZ4" s="93"/>
      <c r="LA4" s="93"/>
      <c r="LB4" s="93"/>
      <c r="LC4" s="93"/>
      <c r="LD4" s="93"/>
      <c r="LE4" s="93"/>
      <c r="LF4" s="93"/>
      <c r="LG4" s="93"/>
      <c r="LH4" s="93"/>
      <c r="LI4" s="93"/>
      <c r="LJ4" s="93"/>
      <c r="LK4" s="93"/>
      <c r="LL4" s="93"/>
      <c r="LM4" s="93"/>
      <c r="LN4" s="93"/>
      <c r="LO4" s="93"/>
      <c r="LP4" s="93"/>
      <c r="LQ4" s="93"/>
      <c r="LR4" s="93"/>
      <c r="LS4" s="93"/>
      <c r="LT4" s="93"/>
      <c r="LU4" s="93"/>
      <c r="LV4" s="93"/>
      <c r="LW4" s="93"/>
      <c r="LX4" s="93"/>
      <c r="LY4" s="93"/>
      <c r="LZ4" s="93"/>
      <c r="MA4" s="93"/>
      <c r="MB4" s="93"/>
      <c r="MC4" s="93"/>
      <c r="MD4" s="93"/>
      <c r="ME4" s="93"/>
      <c r="MF4" s="93"/>
      <c r="MG4" s="93"/>
      <c r="MH4" s="93"/>
      <c r="MI4" s="93"/>
      <c r="MJ4" s="93"/>
      <c r="MK4" s="93"/>
      <c r="ML4" s="93"/>
      <c r="MM4" s="93"/>
      <c r="MN4" s="93"/>
      <c r="MO4" s="93"/>
      <c r="MP4" s="93"/>
      <c r="MQ4" s="93"/>
      <c r="MR4" s="93"/>
      <c r="MS4" s="93"/>
      <c r="MT4" s="93"/>
      <c r="MU4" s="93"/>
      <c r="MV4" s="93"/>
      <c r="MW4" s="93"/>
      <c r="MX4" s="93"/>
      <c r="MY4" s="93"/>
      <c r="MZ4" s="93"/>
      <c r="NA4" s="93"/>
      <c r="NB4" s="93"/>
      <c r="NC4" s="93"/>
      <c r="ND4" s="93"/>
      <c r="NE4" s="93"/>
      <c r="NF4" s="93"/>
      <c r="NG4" s="93"/>
      <c r="NH4" s="93"/>
      <c r="NI4" s="93"/>
      <c r="NJ4" s="93"/>
      <c r="NK4" s="93"/>
      <c r="NL4" s="93"/>
      <c r="NM4" s="93"/>
      <c r="NN4" s="93"/>
      <c r="NO4" s="93"/>
      <c r="NP4" s="93"/>
      <c r="NQ4" s="93"/>
      <c r="NR4" s="93"/>
      <c r="NS4" s="93"/>
      <c r="NT4" s="93"/>
      <c r="NU4" s="93"/>
      <c r="NV4" s="93"/>
      <c r="NW4" s="93"/>
      <c r="NX4" s="93"/>
      <c r="NY4" s="93"/>
      <c r="NZ4" s="93"/>
      <c r="OA4" s="93"/>
      <c r="OB4" s="93"/>
      <c r="OC4" s="93"/>
      <c r="OD4" s="93"/>
      <c r="OE4" s="93"/>
      <c r="OF4" s="93"/>
      <c r="OG4" s="93"/>
      <c r="OH4" s="93"/>
      <c r="OI4" s="93"/>
      <c r="OJ4" s="93"/>
      <c r="OK4" s="93"/>
      <c r="OL4" s="93"/>
      <c r="OM4" s="93"/>
      <c r="ON4" s="93"/>
      <c r="OO4" s="93"/>
      <c r="OP4" s="93"/>
      <c r="OQ4" s="93"/>
      <c r="OR4" s="93"/>
      <c r="OS4" s="93"/>
      <c r="OT4" s="93"/>
      <c r="OU4" s="93"/>
      <c r="OV4" s="93"/>
      <c r="OW4" s="93"/>
      <c r="OX4" s="93"/>
      <c r="OY4" s="93"/>
      <c r="OZ4" s="93"/>
      <c r="PA4" s="93"/>
      <c r="PB4" s="93"/>
      <c r="PC4" s="93"/>
      <c r="PD4" s="93"/>
      <c r="PE4" s="93"/>
      <c r="PF4" s="93"/>
      <c r="PG4" s="93"/>
      <c r="PH4" s="93"/>
      <c r="PI4" s="93"/>
      <c r="PJ4" s="93"/>
      <c r="PK4" s="93"/>
      <c r="PL4" s="93"/>
      <c r="PM4" s="93"/>
      <c r="PN4" s="93"/>
      <c r="PO4" s="93"/>
      <c r="PP4" s="93"/>
      <c r="PQ4" s="93"/>
      <c r="PR4" s="93"/>
      <c r="PS4" s="93"/>
      <c r="PT4" s="93"/>
      <c r="PU4" s="93"/>
      <c r="PV4" s="93"/>
      <c r="PW4" s="93"/>
      <c r="PX4" s="93"/>
      <c r="PY4" s="93"/>
      <c r="PZ4" s="93"/>
      <c r="QA4" s="93"/>
      <c r="QB4" s="93"/>
      <c r="QC4" s="93"/>
      <c r="QD4" s="93"/>
      <c r="QE4" s="93"/>
      <c r="QF4" s="93"/>
      <c r="QG4" s="93"/>
      <c r="QH4" s="93"/>
      <c r="QI4" s="93"/>
      <c r="QJ4" s="93"/>
      <c r="QK4" s="93"/>
      <c r="QL4" s="93"/>
      <c r="QM4" s="93"/>
      <c r="QN4" s="93"/>
      <c r="QO4" s="93"/>
      <c r="QP4" s="93"/>
      <c r="QQ4" s="93"/>
      <c r="QR4" s="93"/>
      <c r="QS4" s="93"/>
      <c r="QT4" s="93"/>
      <c r="QU4" s="93"/>
      <c r="QV4" s="93"/>
      <c r="QW4" s="93"/>
      <c r="QX4" s="93"/>
      <c r="QY4" s="93"/>
      <c r="QZ4" s="93"/>
      <c r="RA4" s="93"/>
      <c r="RB4" s="93"/>
      <c r="RC4" s="93"/>
      <c r="RD4" s="93"/>
      <c r="RE4" s="93"/>
      <c r="RF4" s="93"/>
      <c r="RG4" s="93"/>
      <c r="RH4" s="93"/>
      <c r="RI4" s="93"/>
      <c r="RJ4" s="93"/>
      <c r="RK4" s="93"/>
      <c r="RL4" s="93"/>
      <c r="RM4" s="93"/>
      <c r="RN4" s="93"/>
      <c r="RO4" s="93"/>
      <c r="RP4" s="93"/>
      <c r="RQ4" s="93"/>
      <c r="RR4" s="93"/>
      <c r="RS4" s="93"/>
      <c r="RT4" s="93"/>
      <c r="RU4" s="93"/>
      <c r="RV4" s="93"/>
      <c r="RW4" s="93"/>
      <c r="RX4" s="93"/>
      <c r="RY4" s="93"/>
      <c r="RZ4" s="93"/>
      <c r="SA4" s="93"/>
      <c r="SB4" s="93"/>
      <c r="SC4" s="93"/>
      <c r="SD4" s="93"/>
      <c r="SE4" s="93"/>
      <c r="SF4" s="93"/>
      <c r="SG4" s="93"/>
      <c r="SH4" s="93"/>
      <c r="SI4" s="93"/>
      <c r="SJ4" s="93"/>
      <c r="SK4" s="93"/>
      <c r="SL4" s="93"/>
      <c r="SM4" s="93"/>
      <c r="SN4" s="93"/>
      <c r="SO4" s="93"/>
      <c r="SP4" s="93"/>
      <c r="SQ4" s="93"/>
      <c r="SR4" s="93"/>
      <c r="SS4" s="93"/>
      <c r="ST4" s="93"/>
      <c r="SU4" s="93"/>
      <c r="SV4" s="93"/>
      <c r="SW4" s="93"/>
      <c r="SX4" s="93"/>
      <c r="SY4" s="93"/>
      <c r="SZ4" s="93"/>
      <c r="TA4" s="93"/>
      <c r="TB4" s="93"/>
      <c r="TC4" s="93"/>
      <c r="TD4" s="93"/>
      <c r="TE4" s="93"/>
      <c r="TF4" s="93"/>
      <c r="TG4" s="93"/>
      <c r="TH4" s="93"/>
      <c r="TI4" s="93"/>
      <c r="TJ4" s="93"/>
      <c r="TK4" s="93"/>
      <c r="TL4" s="93"/>
      <c r="TM4" s="93"/>
      <c r="TN4" s="93"/>
      <c r="TO4" s="93"/>
      <c r="TP4" s="93"/>
      <c r="TQ4" s="93"/>
      <c r="TR4" s="93"/>
      <c r="TS4" s="93"/>
      <c r="TT4" s="93"/>
      <c r="TU4" s="93"/>
      <c r="TV4" s="93"/>
      <c r="TW4" s="93"/>
      <c r="TX4" s="93"/>
      <c r="TY4" s="93"/>
      <c r="TZ4" s="93"/>
      <c r="UA4" s="93"/>
      <c r="UB4" s="93"/>
      <c r="UC4" s="93"/>
      <c r="UD4" s="93"/>
      <c r="UE4" s="93"/>
      <c r="UF4" s="93"/>
      <c r="UG4" s="93"/>
      <c r="UH4" s="93"/>
      <c r="UI4" s="93"/>
      <c r="UJ4" s="93"/>
      <c r="UK4" s="93"/>
      <c r="UL4" s="93"/>
      <c r="UM4" s="93"/>
      <c r="UN4" s="93"/>
      <c r="UO4" s="93"/>
      <c r="UP4" s="93"/>
      <c r="UQ4" s="93"/>
      <c r="UR4" s="93"/>
      <c r="US4" s="93"/>
      <c r="UT4" s="93"/>
      <c r="UU4" s="93"/>
      <c r="UV4" s="93"/>
      <c r="UW4" s="93"/>
      <c r="UX4" s="93"/>
      <c r="UY4" s="93"/>
      <c r="UZ4" s="93"/>
      <c r="VA4" s="93"/>
      <c r="VB4" s="93"/>
      <c r="VC4" s="93"/>
      <c r="VD4" s="93"/>
      <c r="VE4" s="93"/>
      <c r="VF4" s="93"/>
      <c r="VG4" s="93"/>
      <c r="VH4" s="93"/>
      <c r="VI4" s="93"/>
      <c r="VJ4" s="93"/>
      <c r="VK4" s="93"/>
      <c r="VL4" s="93"/>
      <c r="VM4" s="93"/>
      <c r="VN4" s="93"/>
      <c r="VO4" s="93"/>
      <c r="VP4" s="93"/>
      <c r="VQ4" s="93"/>
      <c r="VR4" s="93"/>
      <c r="VS4" s="93"/>
      <c r="VT4" s="93"/>
      <c r="VU4" s="93"/>
      <c r="VV4" s="93"/>
      <c r="VW4" s="93"/>
      <c r="VX4" s="93"/>
      <c r="VY4" s="93"/>
      <c r="VZ4" s="93"/>
      <c r="WA4" s="93"/>
      <c r="WB4" s="93"/>
      <c r="WC4" s="93"/>
      <c r="WD4" s="93"/>
      <c r="WE4" s="93"/>
      <c r="WF4" s="93"/>
      <c r="WG4" s="93"/>
      <c r="WH4" s="93"/>
      <c r="WI4" s="93"/>
      <c r="WJ4" s="93"/>
      <c r="WK4" s="93"/>
      <c r="WL4" s="93"/>
      <c r="WM4" s="93"/>
      <c r="WN4" s="93"/>
      <c r="WO4" s="93"/>
      <c r="WP4" s="93"/>
      <c r="WQ4" s="93"/>
      <c r="WR4" s="93"/>
      <c r="WS4" s="93"/>
      <c r="WT4" s="93"/>
      <c r="WU4" s="93"/>
      <c r="WV4" s="93"/>
      <c r="WW4" s="93"/>
      <c r="WX4" s="93"/>
      <c r="WY4" s="93"/>
      <c r="WZ4" s="93"/>
      <c r="XA4" s="93"/>
      <c r="XB4" s="93"/>
      <c r="XC4" s="93"/>
      <c r="XD4" s="93"/>
      <c r="XE4" s="93"/>
      <c r="XF4" s="93"/>
      <c r="XG4" s="93"/>
      <c r="XH4" s="93"/>
      <c r="XI4" s="93"/>
      <c r="XJ4" s="93"/>
      <c r="XK4" s="93"/>
      <c r="XL4" s="93"/>
      <c r="XM4" s="93"/>
      <c r="XN4" s="93"/>
      <c r="XO4" s="93"/>
      <c r="XP4" s="93"/>
      <c r="XQ4" s="93"/>
      <c r="XR4" s="93"/>
      <c r="XS4" s="93"/>
      <c r="XT4" s="93"/>
      <c r="XU4" s="93"/>
      <c r="XV4" s="93"/>
      <c r="XW4" s="93"/>
      <c r="XX4" s="93"/>
      <c r="XY4" s="93"/>
      <c r="XZ4" s="93"/>
      <c r="YA4" s="93"/>
      <c r="YB4" s="93"/>
      <c r="YC4" s="93"/>
      <c r="YD4" s="93"/>
      <c r="YE4" s="93"/>
      <c r="YF4" s="93"/>
      <c r="YG4" s="93"/>
      <c r="YH4" s="93"/>
      <c r="YI4" s="93"/>
      <c r="YJ4" s="93"/>
      <c r="YK4" s="93"/>
      <c r="YL4" s="93"/>
      <c r="YM4" s="93"/>
      <c r="YN4" s="93"/>
      <c r="YO4" s="93"/>
      <c r="YP4" s="93"/>
      <c r="YQ4" s="93"/>
      <c r="YR4" s="93"/>
      <c r="YS4" s="93"/>
      <c r="YT4" s="93"/>
      <c r="YU4" s="93"/>
      <c r="YV4" s="93"/>
      <c r="YW4" s="93"/>
      <c r="YX4" s="93"/>
      <c r="YY4" s="93"/>
      <c r="YZ4" s="93"/>
      <c r="ZA4" s="93"/>
      <c r="ZB4" s="93"/>
      <c r="ZC4" s="93"/>
      <c r="ZD4" s="93"/>
      <c r="ZE4" s="93"/>
      <c r="ZF4" s="93"/>
      <c r="ZG4" s="93"/>
      <c r="ZH4" s="93"/>
      <c r="ZI4" s="93"/>
      <c r="ZJ4" s="93"/>
      <c r="ZK4" s="93"/>
      <c r="ZL4" s="93"/>
      <c r="ZM4" s="93"/>
      <c r="ZN4" s="93"/>
      <c r="ZO4" s="93"/>
      <c r="ZP4" s="93"/>
      <c r="ZQ4" s="93"/>
      <c r="ZR4" s="93"/>
      <c r="ZS4" s="93"/>
      <c r="ZT4" s="93"/>
      <c r="ZU4" s="93"/>
      <c r="ZV4" s="93"/>
      <c r="ZW4" s="93"/>
      <c r="ZX4" s="93"/>
      <c r="ZY4" s="93"/>
      <c r="ZZ4" s="93"/>
      <c r="AAA4" s="93"/>
      <c r="AAB4" s="93"/>
      <c r="AAC4" s="93"/>
      <c r="AAD4" s="93"/>
      <c r="AAE4" s="93"/>
      <c r="AAF4" s="93"/>
      <c r="AAG4" s="93"/>
      <c r="AAH4" s="93"/>
      <c r="AAI4" s="93"/>
      <c r="AAJ4" s="93"/>
      <c r="AAK4" s="93"/>
      <c r="AAL4" s="93"/>
      <c r="AAM4" s="93"/>
      <c r="AAN4" s="93"/>
      <c r="AAO4" s="93"/>
      <c r="AAP4" s="93"/>
      <c r="AAQ4" s="93"/>
      <c r="AAR4" s="93"/>
      <c r="AAS4" s="93"/>
      <c r="AAT4" s="93"/>
      <c r="AAU4" s="93"/>
      <c r="AAV4" s="93"/>
      <c r="AAW4" s="93"/>
      <c r="AAX4" s="93"/>
      <c r="AAY4" s="93"/>
      <c r="AAZ4" s="93"/>
      <c r="ABA4" s="93"/>
      <c r="ABB4" s="93"/>
      <c r="ABC4" s="93"/>
      <c r="ABD4" s="93"/>
      <c r="ABE4" s="93"/>
      <c r="ABF4" s="93"/>
      <c r="ABG4" s="93"/>
      <c r="ABH4" s="93"/>
      <c r="ABI4" s="93"/>
      <c r="ABJ4" s="93"/>
      <c r="ABK4" s="93"/>
      <c r="ABL4" s="93"/>
      <c r="ABM4" s="93"/>
      <c r="ABN4" s="93"/>
      <c r="ABO4" s="93"/>
      <c r="ABP4" s="93"/>
      <c r="ABQ4" s="93"/>
      <c r="ABR4" s="93"/>
      <c r="ABS4" s="93"/>
      <c r="ABT4" s="93"/>
      <c r="ABU4" s="93"/>
      <c r="ABV4" s="93"/>
      <c r="ABW4" s="93"/>
      <c r="ABX4" s="93"/>
      <c r="ABY4" s="93"/>
      <c r="ABZ4" s="93"/>
      <c r="ACA4" s="93"/>
      <c r="ACB4" s="93"/>
      <c r="ACC4" s="93"/>
      <c r="ACD4" s="93"/>
      <c r="ACE4" s="93"/>
      <c r="ACF4" s="93"/>
      <c r="ACG4" s="93"/>
      <c r="ACH4" s="93"/>
      <c r="ACI4" s="93"/>
      <c r="ACJ4" s="93"/>
      <c r="ACK4" s="93"/>
      <c r="ACL4" s="93"/>
      <c r="ACM4" s="93"/>
      <c r="ACN4" s="93"/>
      <c r="ACO4" s="93"/>
      <c r="ACP4" s="93"/>
      <c r="ACQ4" s="93"/>
      <c r="ACR4" s="93"/>
      <c r="ACS4" s="93"/>
      <c r="ACT4" s="93"/>
      <c r="ACU4" s="93"/>
      <c r="ACV4" s="93"/>
      <c r="ACW4" s="93"/>
      <c r="ACX4" s="93"/>
      <c r="ACY4" s="93"/>
      <c r="ACZ4" s="93"/>
      <c r="ADA4" s="93"/>
      <c r="ADB4" s="93"/>
      <c r="ADC4" s="93"/>
      <c r="ADD4" s="93"/>
      <c r="ADE4" s="93"/>
      <c r="ADF4" s="93"/>
      <c r="ADG4" s="93"/>
      <c r="ADH4" s="93"/>
      <c r="ADI4" s="93"/>
      <c r="ADJ4" s="93"/>
      <c r="ADK4" s="93"/>
      <c r="ADL4" s="93"/>
      <c r="ADM4" s="93"/>
      <c r="ADN4" s="93"/>
      <c r="ADO4" s="93"/>
      <c r="ADP4" s="93"/>
      <c r="ADQ4" s="93"/>
      <c r="ADR4" s="93"/>
      <c r="ADS4" s="93"/>
      <c r="ADT4" s="93"/>
      <c r="ADU4" s="93"/>
      <c r="ADV4" s="93"/>
      <c r="ADW4" s="93"/>
      <c r="ADX4" s="93"/>
      <c r="ADY4" s="93"/>
      <c r="ADZ4" s="93"/>
      <c r="AEA4" s="93"/>
      <c r="AEB4" s="93"/>
      <c r="AEC4" s="93"/>
      <c r="AED4" s="93"/>
      <c r="AEE4" s="93"/>
      <c r="AEF4" s="93"/>
      <c r="AEG4" s="93"/>
      <c r="AEH4" s="93"/>
      <c r="AEI4" s="93"/>
      <c r="AEJ4" s="93"/>
      <c r="AEK4" s="93"/>
      <c r="AEL4" s="93"/>
      <c r="AEM4" s="93"/>
      <c r="AEN4" s="93"/>
      <c r="AEO4" s="93"/>
      <c r="AEP4" s="93"/>
      <c r="AEQ4" s="93"/>
      <c r="AER4" s="93"/>
      <c r="AES4" s="93"/>
      <c r="AET4" s="93"/>
      <c r="AEU4" s="93"/>
      <c r="AEV4" s="93"/>
      <c r="AEW4" s="93"/>
      <c r="AEX4" s="93"/>
      <c r="AEY4" s="93"/>
      <c r="AEZ4" s="93"/>
      <c r="AFA4" s="93"/>
      <c r="AFB4" s="93"/>
      <c r="AFC4" s="93"/>
      <c r="AFD4" s="93"/>
      <c r="AFE4" s="93"/>
      <c r="AFF4" s="93"/>
      <c r="AFG4" s="93"/>
      <c r="AFH4" s="93"/>
      <c r="AFI4" s="93"/>
      <c r="AFJ4" s="93"/>
      <c r="AFK4" s="93"/>
      <c r="AFL4" s="93"/>
      <c r="AFM4" s="93"/>
      <c r="AFN4" s="93"/>
      <c r="AFO4" s="93"/>
      <c r="AFP4" s="93"/>
      <c r="AFQ4" s="93"/>
      <c r="AFR4" s="93"/>
      <c r="AFS4" s="93"/>
      <c r="AFT4" s="93"/>
      <c r="AFU4" s="93"/>
      <c r="AFV4" s="93"/>
      <c r="AFW4" s="93"/>
      <c r="AFX4" s="93"/>
      <c r="AFY4" s="93"/>
      <c r="AFZ4" s="93"/>
      <c r="AGA4" s="93"/>
      <c r="AGB4" s="93"/>
      <c r="AGC4" s="93"/>
      <c r="AGD4" s="93"/>
      <c r="AGE4" s="93"/>
      <c r="AGF4" s="93"/>
      <c r="AGG4" s="93"/>
      <c r="AGH4" s="93"/>
      <c r="AGI4" s="93"/>
      <c r="AGJ4" s="93"/>
      <c r="AGK4" s="93"/>
      <c r="AGL4" s="93"/>
      <c r="AGM4" s="93"/>
      <c r="AGN4" s="93"/>
      <c r="AGO4" s="93"/>
      <c r="AGP4" s="93"/>
      <c r="AGQ4" s="93"/>
      <c r="AGR4" s="93"/>
      <c r="AGS4" s="93"/>
      <c r="AGT4" s="93"/>
      <c r="AGU4" s="93"/>
      <c r="AGV4" s="93"/>
      <c r="AGW4" s="93"/>
      <c r="AGX4" s="93"/>
      <c r="AGY4" s="93"/>
      <c r="AGZ4" s="93"/>
      <c r="AHA4" s="93"/>
      <c r="AHB4" s="93"/>
      <c r="AHC4" s="93"/>
      <c r="AHD4" s="93"/>
      <c r="AHE4" s="93"/>
      <c r="AHF4" s="93"/>
      <c r="AHG4" s="93"/>
      <c r="AHH4" s="93"/>
      <c r="AHI4" s="93"/>
      <c r="AHJ4" s="93"/>
      <c r="AHK4" s="93"/>
      <c r="AHL4" s="93"/>
      <c r="AHM4" s="93"/>
      <c r="AHN4" s="93"/>
      <c r="AHO4" s="93"/>
      <c r="AHP4" s="93"/>
      <c r="AHQ4" s="93"/>
      <c r="AHR4" s="93"/>
      <c r="AHS4" s="93"/>
      <c r="AHT4" s="93"/>
      <c r="AHU4" s="93"/>
      <c r="AHV4" s="93"/>
      <c r="AHW4" s="93"/>
      <c r="AHX4" s="93"/>
      <c r="AHY4" s="93"/>
      <c r="AHZ4" s="93"/>
      <c r="AIA4" s="93"/>
      <c r="AIB4" s="93"/>
      <c r="AIC4" s="93"/>
      <c r="AID4" s="93"/>
      <c r="AIE4" s="93"/>
      <c r="AIF4" s="93"/>
      <c r="AIG4" s="93"/>
      <c r="AIH4" s="93"/>
      <c r="AII4" s="93"/>
      <c r="AIJ4" s="93"/>
      <c r="AIK4" s="93"/>
      <c r="AIL4" s="93"/>
      <c r="AIM4" s="93"/>
      <c r="AIN4" s="93"/>
      <c r="AIO4" s="93"/>
      <c r="AIP4" s="93"/>
      <c r="AIQ4" s="93"/>
      <c r="AIR4" s="93"/>
      <c r="AIS4" s="93"/>
      <c r="AIT4" s="93"/>
      <c r="AIU4" s="93"/>
      <c r="AIV4" s="93"/>
      <c r="AIW4" s="93"/>
      <c r="AIX4" s="93"/>
      <c r="AIY4" s="93"/>
      <c r="AIZ4" s="93"/>
      <c r="AJA4" s="93"/>
      <c r="AJB4" s="93"/>
      <c r="AJC4" s="93"/>
      <c r="AJD4" s="93"/>
      <c r="AJE4" s="93"/>
      <c r="AJF4" s="93"/>
      <c r="AJG4" s="93"/>
      <c r="AJH4" s="93"/>
      <c r="AJI4" s="93"/>
      <c r="AJJ4" s="93"/>
      <c r="AJK4" s="93"/>
      <c r="AJL4" s="93"/>
      <c r="AJM4" s="93"/>
      <c r="AJN4" s="93"/>
      <c r="AJO4" s="93"/>
      <c r="AJP4" s="93"/>
      <c r="AJQ4" s="93"/>
      <c r="AJR4" s="93"/>
      <c r="AJS4" s="93"/>
      <c r="AJT4" s="93"/>
      <c r="AJU4" s="93"/>
      <c r="AJV4" s="93"/>
      <c r="AJW4" s="93"/>
      <c r="AJX4" s="93"/>
      <c r="AJY4" s="93"/>
      <c r="AJZ4" s="93"/>
      <c r="AKA4" s="93"/>
      <c r="AKB4" s="93"/>
      <c r="AKC4" s="93"/>
      <c r="AKD4" s="93"/>
      <c r="AKE4" s="93"/>
      <c r="AKF4" s="93"/>
      <c r="AKG4" s="93"/>
      <c r="AKH4" s="93"/>
      <c r="AKI4" s="93"/>
      <c r="AKJ4" s="93"/>
      <c r="AKK4" s="93"/>
      <c r="AKL4" s="93"/>
      <c r="AKM4" s="93"/>
      <c r="AKN4" s="93"/>
      <c r="AKO4" s="93"/>
      <c r="AKP4" s="93"/>
      <c r="AKQ4" s="93"/>
      <c r="AKR4" s="93"/>
      <c r="AKS4" s="93"/>
      <c r="AKT4" s="93"/>
      <c r="AKU4" s="93"/>
      <c r="AKV4" s="93"/>
      <c r="AKW4" s="93"/>
      <c r="AKX4" s="93"/>
      <c r="AKY4" s="93"/>
      <c r="AKZ4" s="93"/>
      <c r="ALA4" s="93"/>
      <c r="ALB4" s="93"/>
      <c r="ALC4" s="93"/>
      <c r="ALD4" s="93"/>
      <c r="ALE4" s="93"/>
      <c r="ALF4" s="93"/>
      <c r="ALG4" s="93"/>
      <c r="ALH4" s="93"/>
      <c r="ALI4" s="93"/>
      <c r="ALJ4" s="93"/>
      <c r="ALK4" s="93"/>
      <c r="ALL4" s="93"/>
      <c r="ALM4" s="93"/>
      <c r="ALN4" s="93"/>
      <c r="ALO4" s="93"/>
      <c r="ALP4" s="93"/>
      <c r="ALQ4" s="93"/>
      <c r="ALR4" s="93"/>
      <c r="ALS4" s="93"/>
      <c r="ALT4" s="93"/>
      <c r="ALU4" s="93"/>
      <c r="ALV4" s="93"/>
      <c r="ALW4" s="93"/>
      <c r="ALX4" s="93"/>
      <c r="ALY4" s="93"/>
      <c r="ALZ4" s="93"/>
      <c r="AMA4" s="93"/>
      <c r="AMB4" s="93"/>
      <c r="AMC4" s="93"/>
      <c r="AMD4" s="93"/>
      <c r="AME4" s="93"/>
      <c r="AMF4" s="93"/>
      <c r="AMG4" s="93"/>
      <c r="AMH4" s="93"/>
      <c r="AMI4" s="93"/>
      <c r="AMJ4" s="93"/>
      <c r="AMK4" s="93"/>
    </row>
    <row r="5" spans="1:1025" s="95" customFormat="1" ht="10.5" customHeight="1" x14ac:dyDescent="0.25">
      <c r="A5" s="176"/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3"/>
      <c r="IX5" s="93"/>
      <c r="IY5" s="93"/>
      <c r="IZ5" s="93"/>
      <c r="JA5" s="93"/>
      <c r="JB5" s="93"/>
      <c r="JC5" s="93"/>
      <c r="JD5" s="93"/>
      <c r="JE5" s="93"/>
      <c r="JF5" s="93"/>
      <c r="JG5" s="93"/>
      <c r="JH5" s="93"/>
      <c r="JI5" s="93"/>
      <c r="JJ5" s="93"/>
      <c r="JK5" s="93"/>
      <c r="JL5" s="93"/>
      <c r="JM5" s="93"/>
      <c r="JN5" s="93"/>
      <c r="JO5" s="93"/>
      <c r="JP5" s="93"/>
      <c r="JQ5" s="93"/>
      <c r="JR5" s="93"/>
      <c r="JS5" s="93"/>
      <c r="JT5" s="93"/>
      <c r="JU5" s="93"/>
      <c r="JV5" s="93"/>
      <c r="JW5" s="93"/>
      <c r="JX5" s="93"/>
      <c r="JY5" s="93"/>
      <c r="JZ5" s="93"/>
      <c r="KA5" s="93"/>
      <c r="KB5" s="93"/>
      <c r="KC5" s="93"/>
      <c r="KD5" s="93"/>
      <c r="KE5" s="93"/>
      <c r="KF5" s="93"/>
      <c r="KG5" s="93"/>
      <c r="KH5" s="93"/>
      <c r="KI5" s="93"/>
      <c r="KJ5" s="93"/>
      <c r="KK5" s="93"/>
      <c r="KL5" s="93"/>
      <c r="KM5" s="93"/>
      <c r="KN5" s="93"/>
      <c r="KO5" s="93"/>
      <c r="KP5" s="93"/>
      <c r="KQ5" s="93"/>
      <c r="KR5" s="93"/>
      <c r="KS5" s="93"/>
      <c r="KT5" s="93"/>
      <c r="KU5" s="93"/>
      <c r="KV5" s="93"/>
      <c r="KW5" s="93"/>
      <c r="KX5" s="93"/>
      <c r="KY5" s="93"/>
      <c r="KZ5" s="93"/>
      <c r="LA5" s="93"/>
      <c r="LB5" s="93"/>
      <c r="LC5" s="93"/>
      <c r="LD5" s="93"/>
      <c r="LE5" s="93"/>
      <c r="LF5" s="93"/>
      <c r="LG5" s="93"/>
      <c r="LH5" s="93"/>
      <c r="LI5" s="93"/>
      <c r="LJ5" s="93"/>
      <c r="LK5" s="93"/>
      <c r="LL5" s="93"/>
      <c r="LM5" s="93"/>
      <c r="LN5" s="93"/>
      <c r="LO5" s="93"/>
      <c r="LP5" s="93"/>
      <c r="LQ5" s="93"/>
      <c r="LR5" s="93"/>
      <c r="LS5" s="93"/>
      <c r="LT5" s="93"/>
      <c r="LU5" s="93"/>
      <c r="LV5" s="93"/>
      <c r="LW5" s="93"/>
      <c r="LX5" s="93"/>
      <c r="LY5" s="93"/>
      <c r="LZ5" s="93"/>
      <c r="MA5" s="93"/>
      <c r="MB5" s="93"/>
      <c r="MC5" s="93"/>
      <c r="MD5" s="93"/>
      <c r="ME5" s="93"/>
      <c r="MF5" s="93"/>
      <c r="MG5" s="93"/>
      <c r="MH5" s="93"/>
      <c r="MI5" s="93"/>
      <c r="MJ5" s="93"/>
      <c r="MK5" s="93"/>
      <c r="ML5" s="93"/>
      <c r="MM5" s="93"/>
      <c r="MN5" s="93"/>
      <c r="MO5" s="93"/>
      <c r="MP5" s="93"/>
      <c r="MQ5" s="93"/>
      <c r="MR5" s="93"/>
      <c r="MS5" s="93"/>
      <c r="MT5" s="93"/>
      <c r="MU5" s="93"/>
      <c r="MV5" s="93"/>
      <c r="MW5" s="93"/>
      <c r="MX5" s="93"/>
      <c r="MY5" s="93"/>
      <c r="MZ5" s="93"/>
      <c r="NA5" s="93"/>
      <c r="NB5" s="93"/>
      <c r="NC5" s="93"/>
      <c r="ND5" s="93"/>
      <c r="NE5" s="93"/>
      <c r="NF5" s="93"/>
      <c r="NG5" s="93"/>
      <c r="NH5" s="93"/>
      <c r="NI5" s="93"/>
      <c r="NJ5" s="93"/>
      <c r="NK5" s="93"/>
      <c r="NL5" s="93"/>
      <c r="NM5" s="93"/>
      <c r="NN5" s="93"/>
      <c r="NO5" s="93"/>
      <c r="NP5" s="93"/>
      <c r="NQ5" s="93"/>
      <c r="NR5" s="93"/>
      <c r="NS5" s="93"/>
      <c r="NT5" s="93"/>
      <c r="NU5" s="93"/>
      <c r="NV5" s="93"/>
      <c r="NW5" s="93"/>
      <c r="NX5" s="93"/>
      <c r="NY5" s="93"/>
      <c r="NZ5" s="93"/>
      <c r="OA5" s="93"/>
      <c r="OB5" s="93"/>
      <c r="OC5" s="93"/>
      <c r="OD5" s="93"/>
      <c r="OE5" s="93"/>
      <c r="OF5" s="93"/>
      <c r="OG5" s="93"/>
      <c r="OH5" s="93"/>
      <c r="OI5" s="93"/>
      <c r="OJ5" s="93"/>
      <c r="OK5" s="93"/>
      <c r="OL5" s="93"/>
      <c r="OM5" s="93"/>
      <c r="ON5" s="93"/>
      <c r="OO5" s="93"/>
      <c r="OP5" s="93"/>
      <c r="OQ5" s="93"/>
      <c r="OR5" s="93"/>
      <c r="OS5" s="93"/>
      <c r="OT5" s="93"/>
      <c r="OU5" s="93"/>
      <c r="OV5" s="93"/>
      <c r="OW5" s="93"/>
      <c r="OX5" s="93"/>
      <c r="OY5" s="93"/>
      <c r="OZ5" s="93"/>
      <c r="PA5" s="93"/>
      <c r="PB5" s="93"/>
      <c r="PC5" s="93"/>
      <c r="PD5" s="93"/>
      <c r="PE5" s="93"/>
      <c r="PF5" s="93"/>
      <c r="PG5" s="93"/>
      <c r="PH5" s="93"/>
      <c r="PI5" s="93"/>
      <c r="PJ5" s="93"/>
      <c r="PK5" s="93"/>
      <c r="PL5" s="93"/>
      <c r="PM5" s="93"/>
      <c r="PN5" s="93"/>
      <c r="PO5" s="93"/>
      <c r="PP5" s="93"/>
      <c r="PQ5" s="93"/>
      <c r="PR5" s="93"/>
      <c r="PS5" s="93"/>
      <c r="PT5" s="93"/>
      <c r="PU5" s="93"/>
      <c r="PV5" s="93"/>
      <c r="PW5" s="93"/>
      <c r="PX5" s="93"/>
      <c r="PY5" s="93"/>
      <c r="PZ5" s="93"/>
      <c r="QA5" s="93"/>
      <c r="QB5" s="93"/>
      <c r="QC5" s="93"/>
      <c r="QD5" s="93"/>
      <c r="QE5" s="93"/>
      <c r="QF5" s="93"/>
      <c r="QG5" s="93"/>
      <c r="QH5" s="93"/>
      <c r="QI5" s="93"/>
      <c r="QJ5" s="93"/>
      <c r="QK5" s="93"/>
      <c r="QL5" s="93"/>
      <c r="QM5" s="93"/>
      <c r="QN5" s="93"/>
      <c r="QO5" s="93"/>
      <c r="QP5" s="93"/>
      <c r="QQ5" s="93"/>
      <c r="QR5" s="93"/>
      <c r="QS5" s="93"/>
      <c r="QT5" s="93"/>
      <c r="QU5" s="93"/>
      <c r="QV5" s="93"/>
      <c r="QW5" s="93"/>
      <c r="QX5" s="93"/>
      <c r="QY5" s="93"/>
      <c r="QZ5" s="93"/>
      <c r="RA5" s="93"/>
      <c r="RB5" s="93"/>
      <c r="RC5" s="93"/>
      <c r="RD5" s="93"/>
      <c r="RE5" s="93"/>
      <c r="RF5" s="93"/>
      <c r="RG5" s="93"/>
      <c r="RH5" s="93"/>
      <c r="RI5" s="93"/>
      <c r="RJ5" s="93"/>
      <c r="RK5" s="93"/>
      <c r="RL5" s="93"/>
      <c r="RM5" s="93"/>
      <c r="RN5" s="93"/>
      <c r="RO5" s="93"/>
      <c r="RP5" s="93"/>
      <c r="RQ5" s="93"/>
      <c r="RR5" s="93"/>
      <c r="RS5" s="93"/>
      <c r="RT5" s="93"/>
      <c r="RU5" s="93"/>
      <c r="RV5" s="93"/>
      <c r="RW5" s="93"/>
      <c r="RX5" s="93"/>
      <c r="RY5" s="93"/>
      <c r="RZ5" s="93"/>
      <c r="SA5" s="93"/>
      <c r="SB5" s="93"/>
      <c r="SC5" s="93"/>
      <c r="SD5" s="93"/>
      <c r="SE5" s="93"/>
      <c r="SF5" s="93"/>
      <c r="SG5" s="93"/>
      <c r="SH5" s="93"/>
      <c r="SI5" s="93"/>
      <c r="SJ5" s="93"/>
      <c r="SK5" s="93"/>
      <c r="SL5" s="93"/>
      <c r="SM5" s="93"/>
      <c r="SN5" s="93"/>
      <c r="SO5" s="93"/>
      <c r="SP5" s="93"/>
      <c r="SQ5" s="93"/>
      <c r="SR5" s="93"/>
      <c r="SS5" s="93"/>
      <c r="ST5" s="93"/>
      <c r="SU5" s="93"/>
      <c r="SV5" s="93"/>
      <c r="SW5" s="93"/>
      <c r="SX5" s="93"/>
      <c r="SY5" s="93"/>
      <c r="SZ5" s="93"/>
      <c r="TA5" s="93"/>
      <c r="TB5" s="93"/>
      <c r="TC5" s="93"/>
      <c r="TD5" s="93"/>
      <c r="TE5" s="93"/>
      <c r="TF5" s="93"/>
      <c r="TG5" s="93"/>
      <c r="TH5" s="93"/>
      <c r="TI5" s="93"/>
      <c r="TJ5" s="93"/>
      <c r="TK5" s="93"/>
      <c r="TL5" s="93"/>
      <c r="TM5" s="93"/>
      <c r="TN5" s="93"/>
      <c r="TO5" s="93"/>
      <c r="TP5" s="93"/>
      <c r="TQ5" s="93"/>
      <c r="TR5" s="93"/>
      <c r="TS5" s="93"/>
      <c r="TT5" s="93"/>
      <c r="TU5" s="93"/>
      <c r="TV5" s="93"/>
      <c r="TW5" s="93"/>
      <c r="TX5" s="93"/>
      <c r="TY5" s="93"/>
      <c r="TZ5" s="93"/>
      <c r="UA5" s="93"/>
      <c r="UB5" s="93"/>
      <c r="UC5" s="93"/>
      <c r="UD5" s="93"/>
      <c r="UE5" s="93"/>
      <c r="UF5" s="93"/>
      <c r="UG5" s="93"/>
      <c r="UH5" s="93"/>
      <c r="UI5" s="93"/>
      <c r="UJ5" s="93"/>
      <c r="UK5" s="93"/>
      <c r="UL5" s="93"/>
      <c r="UM5" s="93"/>
      <c r="UN5" s="93"/>
      <c r="UO5" s="93"/>
      <c r="UP5" s="93"/>
      <c r="UQ5" s="93"/>
      <c r="UR5" s="93"/>
      <c r="US5" s="93"/>
      <c r="UT5" s="93"/>
      <c r="UU5" s="93"/>
      <c r="UV5" s="93"/>
      <c r="UW5" s="93"/>
      <c r="UX5" s="93"/>
      <c r="UY5" s="93"/>
      <c r="UZ5" s="93"/>
      <c r="VA5" s="93"/>
      <c r="VB5" s="93"/>
      <c r="VC5" s="93"/>
      <c r="VD5" s="93"/>
      <c r="VE5" s="93"/>
      <c r="VF5" s="93"/>
      <c r="VG5" s="93"/>
      <c r="VH5" s="93"/>
      <c r="VI5" s="93"/>
      <c r="VJ5" s="93"/>
      <c r="VK5" s="93"/>
      <c r="VL5" s="93"/>
      <c r="VM5" s="93"/>
      <c r="VN5" s="93"/>
      <c r="VO5" s="93"/>
      <c r="VP5" s="93"/>
      <c r="VQ5" s="93"/>
      <c r="VR5" s="93"/>
      <c r="VS5" s="93"/>
      <c r="VT5" s="93"/>
      <c r="VU5" s="93"/>
      <c r="VV5" s="93"/>
      <c r="VW5" s="93"/>
      <c r="VX5" s="93"/>
      <c r="VY5" s="93"/>
      <c r="VZ5" s="93"/>
      <c r="WA5" s="93"/>
      <c r="WB5" s="93"/>
      <c r="WC5" s="93"/>
      <c r="WD5" s="93"/>
      <c r="WE5" s="93"/>
      <c r="WF5" s="93"/>
      <c r="WG5" s="93"/>
      <c r="WH5" s="93"/>
      <c r="WI5" s="93"/>
      <c r="WJ5" s="93"/>
      <c r="WK5" s="93"/>
      <c r="WL5" s="93"/>
      <c r="WM5" s="93"/>
      <c r="WN5" s="93"/>
      <c r="WO5" s="93"/>
      <c r="WP5" s="93"/>
      <c r="WQ5" s="93"/>
      <c r="WR5" s="93"/>
      <c r="WS5" s="93"/>
      <c r="WT5" s="93"/>
      <c r="WU5" s="93"/>
      <c r="WV5" s="93"/>
      <c r="WW5" s="93"/>
      <c r="WX5" s="93"/>
      <c r="WY5" s="93"/>
      <c r="WZ5" s="93"/>
      <c r="XA5" s="93"/>
      <c r="XB5" s="93"/>
      <c r="XC5" s="93"/>
      <c r="XD5" s="93"/>
      <c r="XE5" s="93"/>
      <c r="XF5" s="93"/>
      <c r="XG5" s="93"/>
      <c r="XH5" s="93"/>
      <c r="XI5" s="93"/>
      <c r="XJ5" s="93"/>
      <c r="XK5" s="93"/>
      <c r="XL5" s="93"/>
      <c r="XM5" s="93"/>
      <c r="XN5" s="93"/>
      <c r="XO5" s="93"/>
      <c r="XP5" s="93"/>
      <c r="XQ5" s="93"/>
      <c r="XR5" s="93"/>
      <c r="XS5" s="93"/>
      <c r="XT5" s="93"/>
      <c r="XU5" s="93"/>
      <c r="XV5" s="93"/>
      <c r="XW5" s="93"/>
      <c r="XX5" s="93"/>
      <c r="XY5" s="93"/>
      <c r="XZ5" s="93"/>
      <c r="YA5" s="93"/>
      <c r="YB5" s="93"/>
      <c r="YC5" s="93"/>
      <c r="YD5" s="93"/>
      <c r="YE5" s="93"/>
      <c r="YF5" s="93"/>
      <c r="YG5" s="93"/>
      <c r="YH5" s="93"/>
      <c r="YI5" s="93"/>
      <c r="YJ5" s="93"/>
      <c r="YK5" s="93"/>
      <c r="YL5" s="93"/>
      <c r="YM5" s="93"/>
      <c r="YN5" s="93"/>
      <c r="YO5" s="93"/>
      <c r="YP5" s="93"/>
      <c r="YQ5" s="93"/>
      <c r="YR5" s="93"/>
      <c r="YS5" s="93"/>
      <c r="YT5" s="93"/>
      <c r="YU5" s="93"/>
      <c r="YV5" s="93"/>
      <c r="YW5" s="93"/>
      <c r="YX5" s="93"/>
      <c r="YY5" s="93"/>
      <c r="YZ5" s="93"/>
      <c r="ZA5" s="93"/>
      <c r="ZB5" s="93"/>
      <c r="ZC5" s="93"/>
      <c r="ZD5" s="93"/>
      <c r="ZE5" s="93"/>
      <c r="ZF5" s="93"/>
      <c r="ZG5" s="93"/>
      <c r="ZH5" s="93"/>
      <c r="ZI5" s="93"/>
      <c r="ZJ5" s="93"/>
      <c r="ZK5" s="93"/>
      <c r="ZL5" s="93"/>
      <c r="ZM5" s="93"/>
      <c r="ZN5" s="93"/>
      <c r="ZO5" s="93"/>
      <c r="ZP5" s="93"/>
      <c r="ZQ5" s="93"/>
      <c r="ZR5" s="93"/>
      <c r="ZS5" s="93"/>
      <c r="ZT5" s="93"/>
      <c r="ZU5" s="93"/>
      <c r="ZV5" s="93"/>
      <c r="ZW5" s="93"/>
      <c r="ZX5" s="93"/>
      <c r="ZY5" s="93"/>
      <c r="ZZ5" s="93"/>
      <c r="AAA5" s="93"/>
      <c r="AAB5" s="93"/>
      <c r="AAC5" s="93"/>
      <c r="AAD5" s="93"/>
      <c r="AAE5" s="93"/>
      <c r="AAF5" s="93"/>
      <c r="AAG5" s="93"/>
      <c r="AAH5" s="93"/>
      <c r="AAI5" s="93"/>
      <c r="AAJ5" s="93"/>
      <c r="AAK5" s="93"/>
      <c r="AAL5" s="93"/>
      <c r="AAM5" s="93"/>
      <c r="AAN5" s="93"/>
      <c r="AAO5" s="93"/>
      <c r="AAP5" s="93"/>
      <c r="AAQ5" s="93"/>
      <c r="AAR5" s="93"/>
      <c r="AAS5" s="93"/>
      <c r="AAT5" s="93"/>
      <c r="AAU5" s="93"/>
      <c r="AAV5" s="93"/>
      <c r="AAW5" s="93"/>
      <c r="AAX5" s="93"/>
      <c r="AAY5" s="93"/>
      <c r="AAZ5" s="93"/>
      <c r="ABA5" s="93"/>
      <c r="ABB5" s="93"/>
      <c r="ABC5" s="93"/>
      <c r="ABD5" s="93"/>
      <c r="ABE5" s="93"/>
      <c r="ABF5" s="93"/>
      <c r="ABG5" s="93"/>
      <c r="ABH5" s="93"/>
      <c r="ABI5" s="93"/>
      <c r="ABJ5" s="93"/>
      <c r="ABK5" s="93"/>
      <c r="ABL5" s="93"/>
      <c r="ABM5" s="93"/>
      <c r="ABN5" s="93"/>
      <c r="ABO5" s="93"/>
      <c r="ABP5" s="93"/>
      <c r="ABQ5" s="93"/>
      <c r="ABR5" s="93"/>
      <c r="ABS5" s="93"/>
      <c r="ABT5" s="93"/>
      <c r="ABU5" s="93"/>
      <c r="ABV5" s="93"/>
      <c r="ABW5" s="93"/>
      <c r="ABX5" s="93"/>
      <c r="ABY5" s="93"/>
      <c r="ABZ5" s="93"/>
      <c r="ACA5" s="93"/>
      <c r="ACB5" s="93"/>
      <c r="ACC5" s="93"/>
      <c r="ACD5" s="93"/>
      <c r="ACE5" s="93"/>
      <c r="ACF5" s="93"/>
      <c r="ACG5" s="93"/>
      <c r="ACH5" s="93"/>
      <c r="ACI5" s="93"/>
      <c r="ACJ5" s="93"/>
      <c r="ACK5" s="93"/>
      <c r="ACL5" s="93"/>
      <c r="ACM5" s="93"/>
      <c r="ACN5" s="93"/>
      <c r="ACO5" s="93"/>
      <c r="ACP5" s="93"/>
      <c r="ACQ5" s="93"/>
      <c r="ACR5" s="93"/>
      <c r="ACS5" s="93"/>
      <c r="ACT5" s="93"/>
      <c r="ACU5" s="93"/>
      <c r="ACV5" s="93"/>
      <c r="ACW5" s="93"/>
      <c r="ACX5" s="93"/>
      <c r="ACY5" s="93"/>
      <c r="ACZ5" s="93"/>
      <c r="ADA5" s="93"/>
      <c r="ADB5" s="93"/>
      <c r="ADC5" s="93"/>
      <c r="ADD5" s="93"/>
      <c r="ADE5" s="93"/>
      <c r="ADF5" s="93"/>
      <c r="ADG5" s="93"/>
      <c r="ADH5" s="93"/>
      <c r="ADI5" s="93"/>
      <c r="ADJ5" s="93"/>
      <c r="ADK5" s="93"/>
      <c r="ADL5" s="93"/>
      <c r="ADM5" s="93"/>
      <c r="ADN5" s="93"/>
      <c r="ADO5" s="93"/>
      <c r="ADP5" s="93"/>
      <c r="ADQ5" s="93"/>
      <c r="ADR5" s="93"/>
      <c r="ADS5" s="93"/>
      <c r="ADT5" s="93"/>
      <c r="ADU5" s="93"/>
      <c r="ADV5" s="93"/>
      <c r="ADW5" s="93"/>
      <c r="ADX5" s="93"/>
      <c r="ADY5" s="93"/>
      <c r="ADZ5" s="93"/>
      <c r="AEA5" s="93"/>
      <c r="AEB5" s="93"/>
      <c r="AEC5" s="93"/>
      <c r="AED5" s="93"/>
      <c r="AEE5" s="93"/>
      <c r="AEF5" s="93"/>
      <c r="AEG5" s="93"/>
      <c r="AEH5" s="93"/>
      <c r="AEI5" s="93"/>
      <c r="AEJ5" s="93"/>
      <c r="AEK5" s="93"/>
      <c r="AEL5" s="93"/>
      <c r="AEM5" s="93"/>
      <c r="AEN5" s="93"/>
      <c r="AEO5" s="93"/>
      <c r="AEP5" s="93"/>
      <c r="AEQ5" s="93"/>
      <c r="AER5" s="93"/>
      <c r="AES5" s="93"/>
      <c r="AET5" s="93"/>
      <c r="AEU5" s="93"/>
      <c r="AEV5" s="93"/>
      <c r="AEW5" s="93"/>
      <c r="AEX5" s="93"/>
      <c r="AEY5" s="93"/>
      <c r="AEZ5" s="93"/>
      <c r="AFA5" s="93"/>
      <c r="AFB5" s="93"/>
      <c r="AFC5" s="93"/>
      <c r="AFD5" s="93"/>
      <c r="AFE5" s="93"/>
      <c r="AFF5" s="93"/>
      <c r="AFG5" s="93"/>
      <c r="AFH5" s="93"/>
      <c r="AFI5" s="93"/>
      <c r="AFJ5" s="93"/>
      <c r="AFK5" s="93"/>
      <c r="AFL5" s="93"/>
      <c r="AFM5" s="93"/>
      <c r="AFN5" s="93"/>
      <c r="AFO5" s="93"/>
      <c r="AFP5" s="93"/>
      <c r="AFQ5" s="93"/>
      <c r="AFR5" s="93"/>
      <c r="AFS5" s="93"/>
      <c r="AFT5" s="93"/>
      <c r="AFU5" s="93"/>
      <c r="AFV5" s="93"/>
      <c r="AFW5" s="93"/>
      <c r="AFX5" s="93"/>
      <c r="AFY5" s="93"/>
      <c r="AFZ5" s="93"/>
      <c r="AGA5" s="93"/>
      <c r="AGB5" s="93"/>
      <c r="AGC5" s="93"/>
      <c r="AGD5" s="93"/>
      <c r="AGE5" s="93"/>
      <c r="AGF5" s="93"/>
      <c r="AGG5" s="93"/>
      <c r="AGH5" s="93"/>
      <c r="AGI5" s="93"/>
      <c r="AGJ5" s="93"/>
      <c r="AGK5" s="93"/>
      <c r="AGL5" s="93"/>
      <c r="AGM5" s="93"/>
      <c r="AGN5" s="93"/>
      <c r="AGO5" s="93"/>
      <c r="AGP5" s="93"/>
      <c r="AGQ5" s="93"/>
      <c r="AGR5" s="93"/>
      <c r="AGS5" s="93"/>
      <c r="AGT5" s="93"/>
      <c r="AGU5" s="93"/>
      <c r="AGV5" s="93"/>
      <c r="AGW5" s="93"/>
      <c r="AGX5" s="93"/>
      <c r="AGY5" s="93"/>
      <c r="AGZ5" s="93"/>
      <c r="AHA5" s="93"/>
      <c r="AHB5" s="93"/>
      <c r="AHC5" s="93"/>
      <c r="AHD5" s="93"/>
      <c r="AHE5" s="93"/>
      <c r="AHF5" s="93"/>
      <c r="AHG5" s="93"/>
      <c r="AHH5" s="93"/>
      <c r="AHI5" s="93"/>
      <c r="AHJ5" s="93"/>
      <c r="AHK5" s="93"/>
      <c r="AHL5" s="93"/>
      <c r="AHM5" s="93"/>
      <c r="AHN5" s="93"/>
      <c r="AHO5" s="93"/>
      <c r="AHP5" s="93"/>
      <c r="AHQ5" s="93"/>
      <c r="AHR5" s="93"/>
      <c r="AHS5" s="93"/>
      <c r="AHT5" s="93"/>
      <c r="AHU5" s="93"/>
      <c r="AHV5" s="93"/>
      <c r="AHW5" s="93"/>
      <c r="AHX5" s="93"/>
      <c r="AHY5" s="93"/>
      <c r="AHZ5" s="93"/>
      <c r="AIA5" s="93"/>
      <c r="AIB5" s="93"/>
      <c r="AIC5" s="93"/>
      <c r="AID5" s="93"/>
      <c r="AIE5" s="93"/>
      <c r="AIF5" s="93"/>
      <c r="AIG5" s="93"/>
      <c r="AIH5" s="93"/>
      <c r="AII5" s="93"/>
      <c r="AIJ5" s="93"/>
      <c r="AIK5" s="93"/>
      <c r="AIL5" s="93"/>
      <c r="AIM5" s="93"/>
      <c r="AIN5" s="93"/>
      <c r="AIO5" s="93"/>
      <c r="AIP5" s="93"/>
      <c r="AIQ5" s="93"/>
      <c r="AIR5" s="93"/>
      <c r="AIS5" s="93"/>
      <c r="AIT5" s="93"/>
      <c r="AIU5" s="93"/>
      <c r="AIV5" s="93"/>
      <c r="AIW5" s="93"/>
      <c r="AIX5" s="93"/>
      <c r="AIY5" s="93"/>
      <c r="AIZ5" s="93"/>
      <c r="AJA5" s="93"/>
      <c r="AJB5" s="93"/>
      <c r="AJC5" s="93"/>
      <c r="AJD5" s="93"/>
      <c r="AJE5" s="93"/>
      <c r="AJF5" s="93"/>
      <c r="AJG5" s="93"/>
      <c r="AJH5" s="93"/>
      <c r="AJI5" s="93"/>
      <c r="AJJ5" s="93"/>
      <c r="AJK5" s="93"/>
      <c r="AJL5" s="93"/>
      <c r="AJM5" s="93"/>
      <c r="AJN5" s="93"/>
      <c r="AJO5" s="93"/>
      <c r="AJP5" s="93"/>
      <c r="AJQ5" s="93"/>
      <c r="AJR5" s="93"/>
      <c r="AJS5" s="93"/>
      <c r="AJT5" s="93"/>
      <c r="AJU5" s="93"/>
      <c r="AJV5" s="93"/>
      <c r="AJW5" s="93"/>
      <c r="AJX5" s="93"/>
      <c r="AJY5" s="93"/>
      <c r="AJZ5" s="93"/>
      <c r="AKA5" s="93"/>
      <c r="AKB5" s="93"/>
      <c r="AKC5" s="93"/>
      <c r="AKD5" s="93"/>
      <c r="AKE5" s="93"/>
      <c r="AKF5" s="93"/>
      <c r="AKG5" s="93"/>
      <c r="AKH5" s="93"/>
      <c r="AKI5" s="93"/>
      <c r="AKJ5" s="93"/>
      <c r="AKK5" s="93"/>
      <c r="AKL5" s="93"/>
      <c r="AKM5" s="93"/>
      <c r="AKN5" s="93"/>
      <c r="AKO5" s="93"/>
      <c r="AKP5" s="93"/>
      <c r="AKQ5" s="93"/>
      <c r="AKR5" s="93"/>
      <c r="AKS5" s="93"/>
      <c r="AKT5" s="93"/>
      <c r="AKU5" s="93"/>
      <c r="AKV5" s="93"/>
      <c r="AKW5" s="93"/>
      <c r="AKX5" s="93"/>
      <c r="AKY5" s="93"/>
      <c r="AKZ5" s="93"/>
      <c r="ALA5" s="93"/>
      <c r="ALB5" s="93"/>
      <c r="ALC5" s="93"/>
      <c r="ALD5" s="93"/>
      <c r="ALE5" s="93"/>
      <c r="ALF5" s="93"/>
      <c r="ALG5" s="93"/>
      <c r="ALH5" s="93"/>
      <c r="ALI5" s="93"/>
      <c r="ALJ5" s="93"/>
      <c r="ALK5" s="93"/>
      <c r="ALL5" s="93"/>
      <c r="ALM5" s="93"/>
      <c r="ALN5" s="93"/>
      <c r="ALO5" s="93"/>
      <c r="ALP5" s="93"/>
      <c r="ALQ5" s="93"/>
      <c r="ALR5" s="93"/>
      <c r="ALS5" s="93"/>
      <c r="ALT5" s="93"/>
      <c r="ALU5" s="93"/>
      <c r="ALV5" s="93"/>
      <c r="ALW5" s="93"/>
      <c r="ALX5" s="93"/>
      <c r="ALY5" s="93"/>
      <c r="ALZ5" s="93"/>
      <c r="AMA5" s="93"/>
      <c r="AMB5" s="93"/>
      <c r="AMC5" s="93"/>
      <c r="AMD5" s="93"/>
      <c r="AME5" s="93"/>
      <c r="AMF5" s="93"/>
      <c r="AMG5" s="93"/>
      <c r="AMH5" s="93"/>
      <c r="AMI5" s="93"/>
      <c r="AMJ5" s="93"/>
      <c r="AMK5" s="93"/>
    </row>
    <row r="6" spans="1:1025" ht="18" customHeight="1" x14ac:dyDescent="0.25">
      <c r="A6" s="283" t="s">
        <v>157</v>
      </c>
      <c r="B6" s="283"/>
      <c r="C6" s="283"/>
      <c r="D6" s="283"/>
      <c r="E6" s="267" t="s">
        <v>2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3"/>
      <c r="S6" s="3"/>
      <c r="T6" s="3"/>
    </row>
    <row r="7" spans="1:1025" ht="18" customHeight="1" x14ac:dyDescent="0.25">
      <c r="A7" s="283" t="s">
        <v>156</v>
      </c>
      <c r="B7" s="283"/>
      <c r="C7" s="283"/>
      <c r="D7" s="283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</row>
    <row r="8" spans="1:1025" ht="18" customHeight="1" x14ac:dyDescent="0.25">
      <c r="A8" s="290" t="s">
        <v>58</v>
      </c>
      <c r="B8" s="290"/>
      <c r="C8" s="290"/>
      <c r="D8" s="3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79" t="s">
        <v>4</v>
      </c>
      <c r="S8" s="279"/>
      <c r="T8" s="279"/>
    </row>
    <row r="9" spans="1:1025" s="95" customFormat="1" ht="18" customHeight="1" x14ac:dyDescent="0.25">
      <c r="A9" s="188" t="s">
        <v>59</v>
      </c>
      <c r="B9" s="188" t="s">
        <v>60</v>
      </c>
      <c r="C9" s="188" t="s">
        <v>61</v>
      </c>
      <c r="D9" s="3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175"/>
      <c r="S9" s="175"/>
      <c r="T9" s="175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  <c r="BM9" s="93"/>
      <c r="BN9" s="93"/>
      <c r="BO9" s="93"/>
      <c r="BP9" s="93"/>
      <c r="BQ9" s="93"/>
      <c r="BR9" s="93"/>
      <c r="BS9" s="93"/>
      <c r="BT9" s="93"/>
      <c r="BU9" s="93"/>
      <c r="BV9" s="93"/>
      <c r="BW9" s="93"/>
      <c r="BX9" s="93"/>
      <c r="BY9" s="93"/>
      <c r="BZ9" s="93"/>
      <c r="CA9" s="93"/>
      <c r="CB9" s="93"/>
      <c r="CC9" s="93"/>
      <c r="CD9" s="93"/>
      <c r="CE9" s="93"/>
      <c r="CF9" s="93"/>
      <c r="CG9" s="93"/>
      <c r="CH9" s="93"/>
      <c r="CI9" s="93"/>
      <c r="CJ9" s="93"/>
      <c r="CK9" s="93"/>
      <c r="CL9" s="93"/>
      <c r="CM9" s="93"/>
      <c r="CN9" s="93"/>
      <c r="CO9" s="93"/>
      <c r="CP9" s="93"/>
      <c r="CQ9" s="93"/>
      <c r="CR9" s="93"/>
      <c r="CS9" s="93"/>
      <c r="CT9" s="93"/>
      <c r="CU9" s="93"/>
      <c r="CV9" s="93"/>
      <c r="CW9" s="93"/>
      <c r="CX9" s="93"/>
      <c r="CY9" s="93"/>
      <c r="CZ9" s="93"/>
      <c r="DA9" s="93"/>
      <c r="DB9" s="93"/>
      <c r="DC9" s="93"/>
      <c r="DD9" s="93"/>
      <c r="DE9" s="93"/>
      <c r="DF9" s="93"/>
      <c r="DG9" s="93"/>
      <c r="DH9" s="93"/>
      <c r="DI9" s="93"/>
      <c r="DJ9" s="93"/>
      <c r="DK9" s="93"/>
      <c r="DL9" s="93"/>
      <c r="DM9" s="93"/>
      <c r="DN9" s="93"/>
      <c r="DO9" s="93"/>
      <c r="DP9" s="93"/>
      <c r="DQ9" s="93"/>
      <c r="DR9" s="93"/>
      <c r="DS9" s="93"/>
      <c r="DT9" s="93"/>
      <c r="DU9" s="93"/>
      <c r="DV9" s="93"/>
      <c r="DW9" s="93"/>
      <c r="DX9" s="93"/>
      <c r="DY9" s="93"/>
      <c r="DZ9" s="93"/>
      <c r="EA9" s="93"/>
      <c r="EB9" s="93"/>
      <c r="EC9" s="93"/>
      <c r="ED9" s="93"/>
      <c r="EE9" s="93"/>
      <c r="EF9" s="93"/>
      <c r="EG9" s="93"/>
      <c r="EH9" s="93"/>
      <c r="EI9" s="93"/>
      <c r="EJ9" s="93"/>
      <c r="EK9" s="93"/>
      <c r="EL9" s="93"/>
      <c r="EM9" s="93"/>
      <c r="EN9" s="93"/>
      <c r="EO9" s="93"/>
      <c r="EP9" s="93"/>
      <c r="EQ9" s="93"/>
      <c r="ER9" s="93"/>
      <c r="ES9" s="93"/>
      <c r="ET9" s="93"/>
      <c r="EU9" s="93"/>
      <c r="EV9" s="93"/>
      <c r="EW9" s="93"/>
      <c r="EX9" s="93"/>
      <c r="EY9" s="93"/>
      <c r="EZ9" s="93"/>
      <c r="FA9" s="93"/>
      <c r="FB9" s="93"/>
      <c r="FC9" s="93"/>
      <c r="FD9" s="93"/>
      <c r="FE9" s="93"/>
      <c r="FF9" s="93"/>
      <c r="FG9" s="93"/>
      <c r="FH9" s="93"/>
      <c r="FI9" s="93"/>
      <c r="FJ9" s="93"/>
      <c r="FK9" s="93"/>
      <c r="FL9" s="93"/>
      <c r="FM9" s="93"/>
      <c r="FN9" s="93"/>
      <c r="FO9" s="93"/>
      <c r="FP9" s="93"/>
      <c r="FQ9" s="93"/>
      <c r="FR9" s="93"/>
      <c r="FS9" s="93"/>
      <c r="FT9" s="93"/>
      <c r="FU9" s="93"/>
      <c r="FV9" s="93"/>
      <c r="FW9" s="93"/>
      <c r="FX9" s="93"/>
      <c r="FY9" s="93"/>
      <c r="FZ9" s="93"/>
      <c r="GA9" s="93"/>
      <c r="GB9" s="93"/>
      <c r="GC9" s="93"/>
      <c r="GD9" s="93"/>
      <c r="GE9" s="93"/>
      <c r="GF9" s="93"/>
      <c r="GG9" s="93"/>
      <c r="GH9" s="93"/>
      <c r="GI9" s="93"/>
      <c r="GJ9" s="93"/>
      <c r="GK9" s="93"/>
      <c r="GL9" s="93"/>
      <c r="GM9" s="93"/>
      <c r="GN9" s="93"/>
      <c r="GO9" s="93"/>
      <c r="GP9" s="93"/>
      <c r="GQ9" s="93"/>
      <c r="GR9" s="93"/>
      <c r="GS9" s="93"/>
      <c r="GT9" s="93"/>
      <c r="GU9" s="93"/>
      <c r="GV9" s="93"/>
      <c r="GW9" s="93"/>
      <c r="GX9" s="93"/>
      <c r="GY9" s="93"/>
      <c r="GZ9" s="93"/>
      <c r="HA9" s="93"/>
      <c r="HB9" s="93"/>
      <c r="HC9" s="93"/>
      <c r="HD9" s="93"/>
      <c r="HE9" s="93"/>
      <c r="HF9" s="93"/>
      <c r="HG9" s="93"/>
      <c r="HH9" s="93"/>
      <c r="HI9" s="93"/>
      <c r="HJ9" s="93"/>
      <c r="HK9" s="93"/>
      <c r="HL9" s="93"/>
      <c r="HM9" s="93"/>
      <c r="HN9" s="93"/>
      <c r="HO9" s="93"/>
      <c r="HP9" s="93"/>
      <c r="HQ9" s="93"/>
      <c r="HR9" s="93"/>
      <c r="HS9" s="93"/>
      <c r="HT9" s="93"/>
      <c r="HU9" s="93"/>
      <c r="HV9" s="93"/>
      <c r="HW9" s="93"/>
      <c r="HX9" s="93"/>
      <c r="HY9" s="93"/>
      <c r="HZ9" s="93"/>
      <c r="IA9" s="93"/>
      <c r="IB9" s="93"/>
      <c r="IC9" s="93"/>
      <c r="ID9" s="93"/>
      <c r="IE9" s="93"/>
      <c r="IF9" s="93"/>
      <c r="IG9" s="93"/>
      <c r="IH9" s="93"/>
      <c r="II9" s="93"/>
      <c r="IJ9" s="93"/>
      <c r="IK9" s="93"/>
      <c r="IL9" s="93"/>
      <c r="IM9" s="93"/>
      <c r="IN9" s="93"/>
      <c r="IO9" s="93"/>
      <c r="IP9" s="93"/>
      <c r="IQ9" s="93"/>
      <c r="IR9" s="93"/>
      <c r="IS9" s="93"/>
      <c r="IT9" s="93"/>
      <c r="IU9" s="93"/>
      <c r="IV9" s="93"/>
      <c r="IW9" s="93"/>
      <c r="IX9" s="93"/>
      <c r="IY9" s="93"/>
      <c r="IZ9" s="93"/>
      <c r="JA9" s="93"/>
      <c r="JB9" s="93"/>
      <c r="JC9" s="93"/>
      <c r="JD9" s="93"/>
      <c r="JE9" s="93"/>
      <c r="JF9" s="93"/>
      <c r="JG9" s="93"/>
      <c r="JH9" s="93"/>
      <c r="JI9" s="93"/>
      <c r="JJ9" s="93"/>
      <c r="JK9" s="93"/>
      <c r="JL9" s="93"/>
      <c r="JM9" s="93"/>
      <c r="JN9" s="93"/>
      <c r="JO9" s="93"/>
      <c r="JP9" s="93"/>
      <c r="JQ9" s="93"/>
      <c r="JR9" s="93"/>
      <c r="JS9" s="93"/>
      <c r="JT9" s="93"/>
      <c r="JU9" s="93"/>
      <c r="JV9" s="93"/>
      <c r="JW9" s="93"/>
      <c r="JX9" s="93"/>
      <c r="JY9" s="93"/>
      <c r="JZ9" s="93"/>
      <c r="KA9" s="93"/>
      <c r="KB9" s="93"/>
      <c r="KC9" s="93"/>
      <c r="KD9" s="93"/>
      <c r="KE9" s="93"/>
      <c r="KF9" s="93"/>
      <c r="KG9" s="93"/>
      <c r="KH9" s="93"/>
      <c r="KI9" s="93"/>
      <c r="KJ9" s="93"/>
      <c r="KK9" s="93"/>
      <c r="KL9" s="93"/>
      <c r="KM9" s="93"/>
      <c r="KN9" s="93"/>
      <c r="KO9" s="93"/>
      <c r="KP9" s="93"/>
      <c r="KQ9" s="93"/>
      <c r="KR9" s="93"/>
      <c r="KS9" s="93"/>
      <c r="KT9" s="93"/>
      <c r="KU9" s="93"/>
      <c r="KV9" s="93"/>
      <c r="KW9" s="93"/>
      <c r="KX9" s="93"/>
      <c r="KY9" s="93"/>
      <c r="KZ9" s="93"/>
      <c r="LA9" s="93"/>
      <c r="LB9" s="93"/>
      <c r="LC9" s="93"/>
      <c r="LD9" s="93"/>
      <c r="LE9" s="93"/>
      <c r="LF9" s="93"/>
      <c r="LG9" s="93"/>
      <c r="LH9" s="93"/>
      <c r="LI9" s="93"/>
      <c r="LJ9" s="93"/>
      <c r="LK9" s="93"/>
      <c r="LL9" s="93"/>
      <c r="LM9" s="93"/>
      <c r="LN9" s="93"/>
      <c r="LO9" s="93"/>
      <c r="LP9" s="93"/>
      <c r="LQ9" s="93"/>
      <c r="LR9" s="93"/>
      <c r="LS9" s="93"/>
      <c r="LT9" s="93"/>
      <c r="LU9" s="93"/>
      <c r="LV9" s="93"/>
      <c r="LW9" s="93"/>
      <c r="LX9" s="93"/>
      <c r="LY9" s="93"/>
      <c r="LZ9" s="93"/>
      <c r="MA9" s="93"/>
      <c r="MB9" s="93"/>
      <c r="MC9" s="93"/>
      <c r="MD9" s="93"/>
      <c r="ME9" s="93"/>
      <c r="MF9" s="93"/>
      <c r="MG9" s="93"/>
      <c r="MH9" s="93"/>
      <c r="MI9" s="93"/>
      <c r="MJ9" s="93"/>
      <c r="MK9" s="93"/>
      <c r="ML9" s="93"/>
      <c r="MM9" s="93"/>
      <c r="MN9" s="93"/>
      <c r="MO9" s="93"/>
      <c r="MP9" s="93"/>
      <c r="MQ9" s="93"/>
      <c r="MR9" s="93"/>
      <c r="MS9" s="93"/>
      <c r="MT9" s="93"/>
      <c r="MU9" s="93"/>
      <c r="MV9" s="93"/>
      <c r="MW9" s="93"/>
      <c r="MX9" s="93"/>
      <c r="MY9" s="93"/>
      <c r="MZ9" s="93"/>
      <c r="NA9" s="93"/>
      <c r="NB9" s="93"/>
      <c r="NC9" s="93"/>
      <c r="ND9" s="93"/>
      <c r="NE9" s="93"/>
      <c r="NF9" s="93"/>
      <c r="NG9" s="93"/>
      <c r="NH9" s="93"/>
      <c r="NI9" s="93"/>
      <c r="NJ9" s="93"/>
      <c r="NK9" s="93"/>
      <c r="NL9" s="93"/>
      <c r="NM9" s="93"/>
      <c r="NN9" s="93"/>
      <c r="NO9" s="93"/>
      <c r="NP9" s="93"/>
      <c r="NQ9" s="93"/>
      <c r="NR9" s="93"/>
      <c r="NS9" s="93"/>
      <c r="NT9" s="93"/>
      <c r="NU9" s="93"/>
      <c r="NV9" s="93"/>
      <c r="NW9" s="93"/>
      <c r="NX9" s="93"/>
      <c r="NY9" s="93"/>
      <c r="NZ9" s="93"/>
      <c r="OA9" s="93"/>
      <c r="OB9" s="93"/>
      <c r="OC9" s="93"/>
      <c r="OD9" s="93"/>
      <c r="OE9" s="93"/>
      <c r="OF9" s="93"/>
      <c r="OG9" s="93"/>
      <c r="OH9" s="93"/>
      <c r="OI9" s="93"/>
      <c r="OJ9" s="93"/>
      <c r="OK9" s="93"/>
      <c r="OL9" s="93"/>
      <c r="OM9" s="93"/>
      <c r="ON9" s="93"/>
      <c r="OO9" s="93"/>
      <c r="OP9" s="93"/>
      <c r="OQ9" s="93"/>
      <c r="OR9" s="93"/>
      <c r="OS9" s="93"/>
      <c r="OT9" s="93"/>
      <c r="OU9" s="93"/>
      <c r="OV9" s="93"/>
      <c r="OW9" s="93"/>
      <c r="OX9" s="93"/>
      <c r="OY9" s="93"/>
      <c r="OZ9" s="93"/>
      <c r="PA9" s="93"/>
      <c r="PB9" s="93"/>
      <c r="PC9" s="93"/>
      <c r="PD9" s="93"/>
      <c r="PE9" s="93"/>
      <c r="PF9" s="93"/>
      <c r="PG9" s="93"/>
      <c r="PH9" s="93"/>
      <c r="PI9" s="93"/>
      <c r="PJ9" s="93"/>
      <c r="PK9" s="93"/>
      <c r="PL9" s="93"/>
      <c r="PM9" s="93"/>
      <c r="PN9" s="93"/>
      <c r="PO9" s="93"/>
      <c r="PP9" s="93"/>
      <c r="PQ9" s="93"/>
      <c r="PR9" s="93"/>
      <c r="PS9" s="93"/>
      <c r="PT9" s="93"/>
      <c r="PU9" s="93"/>
      <c r="PV9" s="93"/>
      <c r="PW9" s="93"/>
      <c r="PX9" s="93"/>
      <c r="PY9" s="93"/>
      <c r="PZ9" s="93"/>
      <c r="QA9" s="93"/>
      <c r="QB9" s="93"/>
      <c r="QC9" s="93"/>
      <c r="QD9" s="93"/>
      <c r="QE9" s="93"/>
      <c r="QF9" s="93"/>
      <c r="QG9" s="93"/>
      <c r="QH9" s="93"/>
      <c r="QI9" s="93"/>
      <c r="QJ9" s="93"/>
      <c r="QK9" s="93"/>
      <c r="QL9" s="93"/>
      <c r="QM9" s="93"/>
      <c r="QN9" s="93"/>
      <c r="QO9" s="93"/>
      <c r="QP9" s="93"/>
      <c r="QQ9" s="93"/>
      <c r="QR9" s="93"/>
      <c r="QS9" s="93"/>
      <c r="QT9" s="93"/>
      <c r="QU9" s="93"/>
      <c r="QV9" s="93"/>
      <c r="QW9" s="93"/>
      <c r="QX9" s="93"/>
      <c r="QY9" s="93"/>
      <c r="QZ9" s="93"/>
      <c r="RA9" s="93"/>
      <c r="RB9" s="93"/>
      <c r="RC9" s="93"/>
      <c r="RD9" s="93"/>
      <c r="RE9" s="93"/>
      <c r="RF9" s="93"/>
      <c r="RG9" s="93"/>
      <c r="RH9" s="93"/>
      <c r="RI9" s="93"/>
      <c r="RJ9" s="93"/>
      <c r="RK9" s="93"/>
      <c r="RL9" s="93"/>
      <c r="RM9" s="93"/>
      <c r="RN9" s="93"/>
      <c r="RO9" s="93"/>
      <c r="RP9" s="93"/>
      <c r="RQ9" s="93"/>
      <c r="RR9" s="93"/>
      <c r="RS9" s="93"/>
      <c r="RT9" s="93"/>
      <c r="RU9" s="93"/>
      <c r="RV9" s="93"/>
      <c r="RW9" s="93"/>
      <c r="RX9" s="93"/>
      <c r="RY9" s="93"/>
      <c r="RZ9" s="93"/>
      <c r="SA9" s="93"/>
      <c r="SB9" s="93"/>
      <c r="SC9" s="93"/>
      <c r="SD9" s="93"/>
      <c r="SE9" s="93"/>
      <c r="SF9" s="93"/>
      <c r="SG9" s="93"/>
      <c r="SH9" s="93"/>
      <c r="SI9" s="93"/>
      <c r="SJ9" s="93"/>
      <c r="SK9" s="93"/>
      <c r="SL9" s="93"/>
      <c r="SM9" s="93"/>
      <c r="SN9" s="93"/>
      <c r="SO9" s="93"/>
      <c r="SP9" s="93"/>
      <c r="SQ9" s="93"/>
      <c r="SR9" s="93"/>
      <c r="SS9" s="93"/>
      <c r="ST9" s="93"/>
      <c r="SU9" s="93"/>
      <c r="SV9" s="93"/>
      <c r="SW9" s="93"/>
      <c r="SX9" s="93"/>
      <c r="SY9" s="93"/>
      <c r="SZ9" s="93"/>
      <c r="TA9" s="93"/>
      <c r="TB9" s="93"/>
      <c r="TC9" s="93"/>
      <c r="TD9" s="93"/>
      <c r="TE9" s="93"/>
      <c r="TF9" s="93"/>
      <c r="TG9" s="93"/>
      <c r="TH9" s="93"/>
      <c r="TI9" s="93"/>
      <c r="TJ9" s="93"/>
      <c r="TK9" s="93"/>
      <c r="TL9" s="93"/>
      <c r="TM9" s="93"/>
      <c r="TN9" s="93"/>
      <c r="TO9" s="93"/>
      <c r="TP9" s="93"/>
      <c r="TQ9" s="93"/>
      <c r="TR9" s="93"/>
      <c r="TS9" s="93"/>
      <c r="TT9" s="93"/>
      <c r="TU9" s="93"/>
      <c r="TV9" s="93"/>
      <c r="TW9" s="93"/>
      <c r="TX9" s="93"/>
      <c r="TY9" s="93"/>
      <c r="TZ9" s="93"/>
      <c r="UA9" s="93"/>
      <c r="UB9" s="93"/>
      <c r="UC9" s="93"/>
      <c r="UD9" s="93"/>
      <c r="UE9" s="93"/>
      <c r="UF9" s="93"/>
      <c r="UG9" s="93"/>
      <c r="UH9" s="93"/>
      <c r="UI9" s="93"/>
      <c r="UJ9" s="93"/>
      <c r="UK9" s="93"/>
      <c r="UL9" s="93"/>
      <c r="UM9" s="93"/>
      <c r="UN9" s="93"/>
      <c r="UO9" s="93"/>
      <c r="UP9" s="93"/>
      <c r="UQ9" s="93"/>
      <c r="UR9" s="93"/>
      <c r="US9" s="93"/>
      <c r="UT9" s="93"/>
      <c r="UU9" s="93"/>
      <c r="UV9" s="93"/>
      <c r="UW9" s="93"/>
      <c r="UX9" s="93"/>
      <c r="UY9" s="93"/>
      <c r="UZ9" s="93"/>
      <c r="VA9" s="93"/>
      <c r="VB9" s="93"/>
      <c r="VC9" s="93"/>
      <c r="VD9" s="93"/>
      <c r="VE9" s="93"/>
      <c r="VF9" s="93"/>
      <c r="VG9" s="93"/>
      <c r="VH9" s="93"/>
      <c r="VI9" s="93"/>
      <c r="VJ9" s="93"/>
      <c r="VK9" s="93"/>
      <c r="VL9" s="93"/>
      <c r="VM9" s="93"/>
      <c r="VN9" s="93"/>
      <c r="VO9" s="93"/>
      <c r="VP9" s="93"/>
      <c r="VQ9" s="93"/>
      <c r="VR9" s="93"/>
      <c r="VS9" s="93"/>
      <c r="VT9" s="93"/>
      <c r="VU9" s="93"/>
      <c r="VV9" s="93"/>
      <c r="VW9" s="93"/>
      <c r="VX9" s="93"/>
      <c r="VY9" s="93"/>
      <c r="VZ9" s="93"/>
      <c r="WA9" s="93"/>
      <c r="WB9" s="93"/>
      <c r="WC9" s="93"/>
      <c r="WD9" s="93"/>
      <c r="WE9" s="93"/>
      <c r="WF9" s="93"/>
      <c r="WG9" s="93"/>
      <c r="WH9" s="93"/>
      <c r="WI9" s="93"/>
      <c r="WJ9" s="93"/>
      <c r="WK9" s="93"/>
      <c r="WL9" s="93"/>
      <c r="WM9" s="93"/>
      <c r="WN9" s="93"/>
      <c r="WO9" s="93"/>
      <c r="WP9" s="93"/>
      <c r="WQ9" s="93"/>
      <c r="WR9" s="93"/>
      <c r="WS9" s="93"/>
      <c r="WT9" s="93"/>
      <c r="WU9" s="93"/>
      <c r="WV9" s="93"/>
      <c r="WW9" s="93"/>
      <c r="WX9" s="93"/>
      <c r="WY9" s="93"/>
      <c r="WZ9" s="93"/>
      <c r="XA9" s="93"/>
      <c r="XB9" s="93"/>
      <c r="XC9" s="93"/>
      <c r="XD9" s="93"/>
      <c r="XE9" s="93"/>
      <c r="XF9" s="93"/>
      <c r="XG9" s="93"/>
      <c r="XH9" s="93"/>
      <c r="XI9" s="93"/>
      <c r="XJ9" s="93"/>
      <c r="XK9" s="93"/>
      <c r="XL9" s="93"/>
      <c r="XM9" s="93"/>
      <c r="XN9" s="93"/>
      <c r="XO9" s="93"/>
      <c r="XP9" s="93"/>
      <c r="XQ9" s="93"/>
      <c r="XR9" s="93"/>
      <c r="XS9" s="93"/>
      <c r="XT9" s="93"/>
      <c r="XU9" s="93"/>
      <c r="XV9" s="93"/>
      <c r="XW9" s="93"/>
      <c r="XX9" s="93"/>
      <c r="XY9" s="93"/>
      <c r="XZ9" s="93"/>
      <c r="YA9" s="93"/>
      <c r="YB9" s="93"/>
      <c r="YC9" s="93"/>
      <c r="YD9" s="93"/>
      <c r="YE9" s="93"/>
      <c r="YF9" s="93"/>
      <c r="YG9" s="93"/>
      <c r="YH9" s="93"/>
      <c r="YI9" s="93"/>
      <c r="YJ9" s="93"/>
      <c r="YK9" s="93"/>
      <c r="YL9" s="93"/>
      <c r="YM9" s="93"/>
      <c r="YN9" s="93"/>
      <c r="YO9" s="93"/>
      <c r="YP9" s="93"/>
      <c r="YQ9" s="93"/>
      <c r="YR9" s="93"/>
      <c r="YS9" s="93"/>
      <c r="YT9" s="93"/>
      <c r="YU9" s="93"/>
      <c r="YV9" s="93"/>
      <c r="YW9" s="93"/>
      <c r="YX9" s="93"/>
      <c r="YY9" s="93"/>
      <c r="YZ9" s="93"/>
      <c r="ZA9" s="93"/>
      <c r="ZB9" s="93"/>
      <c r="ZC9" s="93"/>
      <c r="ZD9" s="93"/>
      <c r="ZE9" s="93"/>
      <c r="ZF9" s="93"/>
      <c r="ZG9" s="93"/>
      <c r="ZH9" s="93"/>
      <c r="ZI9" s="93"/>
      <c r="ZJ9" s="93"/>
      <c r="ZK9" s="93"/>
      <c r="ZL9" s="93"/>
      <c r="ZM9" s="93"/>
      <c r="ZN9" s="93"/>
      <c r="ZO9" s="93"/>
      <c r="ZP9" s="93"/>
      <c r="ZQ9" s="93"/>
      <c r="ZR9" s="93"/>
      <c r="ZS9" s="93"/>
      <c r="ZT9" s="93"/>
      <c r="ZU9" s="93"/>
      <c r="ZV9" s="93"/>
      <c r="ZW9" s="93"/>
      <c r="ZX9" s="93"/>
      <c r="ZY9" s="93"/>
      <c r="ZZ9" s="93"/>
      <c r="AAA9" s="93"/>
      <c r="AAB9" s="93"/>
      <c r="AAC9" s="93"/>
      <c r="AAD9" s="93"/>
      <c r="AAE9" s="93"/>
      <c r="AAF9" s="93"/>
      <c r="AAG9" s="93"/>
      <c r="AAH9" s="93"/>
      <c r="AAI9" s="93"/>
      <c r="AAJ9" s="93"/>
      <c r="AAK9" s="93"/>
      <c r="AAL9" s="93"/>
      <c r="AAM9" s="93"/>
      <c r="AAN9" s="93"/>
      <c r="AAO9" s="93"/>
      <c r="AAP9" s="93"/>
      <c r="AAQ9" s="93"/>
      <c r="AAR9" s="93"/>
      <c r="AAS9" s="93"/>
      <c r="AAT9" s="93"/>
      <c r="AAU9" s="93"/>
      <c r="AAV9" s="93"/>
      <c r="AAW9" s="93"/>
      <c r="AAX9" s="93"/>
      <c r="AAY9" s="93"/>
      <c r="AAZ9" s="93"/>
      <c r="ABA9" s="93"/>
      <c r="ABB9" s="93"/>
      <c r="ABC9" s="93"/>
      <c r="ABD9" s="93"/>
      <c r="ABE9" s="93"/>
      <c r="ABF9" s="93"/>
      <c r="ABG9" s="93"/>
      <c r="ABH9" s="93"/>
      <c r="ABI9" s="93"/>
      <c r="ABJ9" s="93"/>
      <c r="ABK9" s="93"/>
      <c r="ABL9" s="93"/>
      <c r="ABM9" s="93"/>
      <c r="ABN9" s="93"/>
      <c r="ABO9" s="93"/>
      <c r="ABP9" s="93"/>
      <c r="ABQ9" s="93"/>
      <c r="ABR9" s="93"/>
      <c r="ABS9" s="93"/>
      <c r="ABT9" s="93"/>
      <c r="ABU9" s="93"/>
      <c r="ABV9" s="93"/>
      <c r="ABW9" s="93"/>
      <c r="ABX9" s="93"/>
      <c r="ABY9" s="93"/>
      <c r="ABZ9" s="93"/>
      <c r="ACA9" s="93"/>
      <c r="ACB9" s="93"/>
      <c r="ACC9" s="93"/>
      <c r="ACD9" s="93"/>
      <c r="ACE9" s="93"/>
      <c r="ACF9" s="93"/>
      <c r="ACG9" s="93"/>
      <c r="ACH9" s="93"/>
      <c r="ACI9" s="93"/>
      <c r="ACJ9" s="93"/>
      <c r="ACK9" s="93"/>
      <c r="ACL9" s="93"/>
      <c r="ACM9" s="93"/>
      <c r="ACN9" s="93"/>
      <c r="ACO9" s="93"/>
      <c r="ACP9" s="93"/>
      <c r="ACQ9" s="93"/>
      <c r="ACR9" s="93"/>
      <c r="ACS9" s="93"/>
      <c r="ACT9" s="93"/>
      <c r="ACU9" s="93"/>
      <c r="ACV9" s="93"/>
      <c r="ACW9" s="93"/>
      <c r="ACX9" s="93"/>
      <c r="ACY9" s="93"/>
      <c r="ACZ9" s="93"/>
      <c r="ADA9" s="93"/>
      <c r="ADB9" s="93"/>
      <c r="ADC9" s="93"/>
      <c r="ADD9" s="93"/>
      <c r="ADE9" s="93"/>
      <c r="ADF9" s="93"/>
      <c r="ADG9" s="93"/>
      <c r="ADH9" s="93"/>
      <c r="ADI9" s="93"/>
      <c r="ADJ9" s="93"/>
      <c r="ADK9" s="93"/>
      <c r="ADL9" s="93"/>
      <c r="ADM9" s="93"/>
      <c r="ADN9" s="93"/>
      <c r="ADO9" s="93"/>
      <c r="ADP9" s="93"/>
      <c r="ADQ9" s="93"/>
      <c r="ADR9" s="93"/>
      <c r="ADS9" s="93"/>
      <c r="ADT9" s="93"/>
      <c r="ADU9" s="93"/>
      <c r="ADV9" s="93"/>
      <c r="ADW9" s="93"/>
      <c r="ADX9" s="93"/>
      <c r="ADY9" s="93"/>
      <c r="ADZ9" s="93"/>
      <c r="AEA9" s="93"/>
      <c r="AEB9" s="93"/>
      <c r="AEC9" s="93"/>
      <c r="AED9" s="93"/>
      <c r="AEE9" s="93"/>
      <c r="AEF9" s="93"/>
      <c r="AEG9" s="93"/>
      <c r="AEH9" s="93"/>
      <c r="AEI9" s="93"/>
      <c r="AEJ9" s="93"/>
      <c r="AEK9" s="93"/>
      <c r="AEL9" s="93"/>
      <c r="AEM9" s="93"/>
      <c r="AEN9" s="93"/>
      <c r="AEO9" s="93"/>
      <c r="AEP9" s="93"/>
      <c r="AEQ9" s="93"/>
      <c r="AER9" s="93"/>
      <c r="AES9" s="93"/>
      <c r="AET9" s="93"/>
      <c r="AEU9" s="93"/>
      <c r="AEV9" s="93"/>
      <c r="AEW9" s="93"/>
      <c r="AEX9" s="93"/>
      <c r="AEY9" s="93"/>
      <c r="AEZ9" s="93"/>
      <c r="AFA9" s="93"/>
      <c r="AFB9" s="93"/>
      <c r="AFC9" s="93"/>
      <c r="AFD9" s="93"/>
      <c r="AFE9" s="93"/>
      <c r="AFF9" s="93"/>
      <c r="AFG9" s="93"/>
      <c r="AFH9" s="93"/>
      <c r="AFI9" s="93"/>
      <c r="AFJ9" s="93"/>
      <c r="AFK9" s="93"/>
      <c r="AFL9" s="93"/>
      <c r="AFM9" s="93"/>
      <c r="AFN9" s="93"/>
      <c r="AFO9" s="93"/>
      <c r="AFP9" s="93"/>
      <c r="AFQ9" s="93"/>
      <c r="AFR9" s="93"/>
      <c r="AFS9" s="93"/>
      <c r="AFT9" s="93"/>
      <c r="AFU9" s="93"/>
      <c r="AFV9" s="93"/>
      <c r="AFW9" s="93"/>
      <c r="AFX9" s="93"/>
      <c r="AFY9" s="93"/>
      <c r="AFZ9" s="93"/>
      <c r="AGA9" s="93"/>
      <c r="AGB9" s="93"/>
      <c r="AGC9" s="93"/>
      <c r="AGD9" s="93"/>
      <c r="AGE9" s="93"/>
      <c r="AGF9" s="93"/>
      <c r="AGG9" s="93"/>
      <c r="AGH9" s="93"/>
      <c r="AGI9" s="93"/>
      <c r="AGJ9" s="93"/>
      <c r="AGK9" s="93"/>
      <c r="AGL9" s="93"/>
      <c r="AGM9" s="93"/>
      <c r="AGN9" s="93"/>
      <c r="AGO9" s="93"/>
      <c r="AGP9" s="93"/>
      <c r="AGQ9" s="93"/>
      <c r="AGR9" s="93"/>
      <c r="AGS9" s="93"/>
      <c r="AGT9" s="93"/>
      <c r="AGU9" s="93"/>
      <c r="AGV9" s="93"/>
      <c r="AGW9" s="93"/>
      <c r="AGX9" s="93"/>
      <c r="AGY9" s="93"/>
      <c r="AGZ9" s="93"/>
      <c r="AHA9" s="93"/>
      <c r="AHB9" s="93"/>
      <c r="AHC9" s="93"/>
      <c r="AHD9" s="93"/>
      <c r="AHE9" s="93"/>
      <c r="AHF9" s="93"/>
      <c r="AHG9" s="93"/>
      <c r="AHH9" s="93"/>
      <c r="AHI9" s="93"/>
      <c r="AHJ9" s="93"/>
      <c r="AHK9" s="93"/>
      <c r="AHL9" s="93"/>
      <c r="AHM9" s="93"/>
      <c r="AHN9" s="93"/>
      <c r="AHO9" s="93"/>
      <c r="AHP9" s="93"/>
      <c r="AHQ9" s="93"/>
      <c r="AHR9" s="93"/>
      <c r="AHS9" s="93"/>
      <c r="AHT9" s="93"/>
      <c r="AHU9" s="93"/>
      <c r="AHV9" s="93"/>
      <c r="AHW9" s="93"/>
      <c r="AHX9" s="93"/>
      <c r="AHY9" s="93"/>
      <c r="AHZ9" s="93"/>
      <c r="AIA9" s="93"/>
      <c r="AIB9" s="93"/>
      <c r="AIC9" s="93"/>
      <c r="AID9" s="93"/>
      <c r="AIE9" s="93"/>
      <c r="AIF9" s="93"/>
      <c r="AIG9" s="93"/>
      <c r="AIH9" s="93"/>
      <c r="AII9" s="93"/>
      <c r="AIJ9" s="93"/>
      <c r="AIK9" s="93"/>
      <c r="AIL9" s="93"/>
      <c r="AIM9" s="93"/>
      <c r="AIN9" s="93"/>
      <c r="AIO9" s="93"/>
      <c r="AIP9" s="93"/>
      <c r="AIQ9" s="93"/>
      <c r="AIR9" s="93"/>
      <c r="AIS9" s="93"/>
      <c r="AIT9" s="93"/>
      <c r="AIU9" s="93"/>
      <c r="AIV9" s="93"/>
      <c r="AIW9" s="93"/>
      <c r="AIX9" s="93"/>
      <c r="AIY9" s="93"/>
      <c r="AIZ9" s="93"/>
      <c r="AJA9" s="93"/>
      <c r="AJB9" s="93"/>
      <c r="AJC9" s="93"/>
      <c r="AJD9" s="93"/>
      <c r="AJE9" s="93"/>
      <c r="AJF9" s="93"/>
      <c r="AJG9" s="93"/>
      <c r="AJH9" s="93"/>
      <c r="AJI9" s="93"/>
      <c r="AJJ9" s="93"/>
      <c r="AJK9" s="93"/>
      <c r="AJL9" s="93"/>
      <c r="AJM9" s="93"/>
      <c r="AJN9" s="93"/>
      <c r="AJO9" s="93"/>
      <c r="AJP9" s="93"/>
      <c r="AJQ9" s="93"/>
      <c r="AJR9" s="93"/>
      <c r="AJS9" s="93"/>
      <c r="AJT9" s="93"/>
      <c r="AJU9" s="93"/>
      <c r="AJV9" s="93"/>
      <c r="AJW9" s="93"/>
      <c r="AJX9" s="93"/>
      <c r="AJY9" s="93"/>
      <c r="AJZ9" s="93"/>
      <c r="AKA9" s="93"/>
      <c r="AKB9" s="93"/>
      <c r="AKC9" s="93"/>
      <c r="AKD9" s="93"/>
      <c r="AKE9" s="93"/>
      <c r="AKF9" s="93"/>
      <c r="AKG9" s="93"/>
      <c r="AKH9" s="93"/>
      <c r="AKI9" s="93"/>
      <c r="AKJ9" s="93"/>
      <c r="AKK9" s="93"/>
      <c r="AKL9" s="93"/>
      <c r="AKM9" s="93"/>
      <c r="AKN9" s="93"/>
      <c r="AKO9" s="93"/>
      <c r="AKP9" s="93"/>
      <c r="AKQ9" s="93"/>
      <c r="AKR9" s="93"/>
      <c r="AKS9" s="93"/>
      <c r="AKT9" s="93"/>
      <c r="AKU9" s="93"/>
      <c r="AKV9" s="93"/>
      <c r="AKW9" s="93"/>
      <c r="AKX9" s="93"/>
      <c r="AKY9" s="93"/>
      <c r="AKZ9" s="93"/>
      <c r="ALA9" s="93"/>
      <c r="ALB9" s="93"/>
      <c r="ALC9" s="93"/>
      <c r="ALD9" s="93"/>
      <c r="ALE9" s="93"/>
      <c r="ALF9" s="93"/>
      <c r="ALG9" s="93"/>
      <c r="ALH9" s="93"/>
      <c r="ALI9" s="93"/>
      <c r="ALJ9" s="93"/>
      <c r="ALK9" s="93"/>
      <c r="ALL9" s="93"/>
      <c r="ALM9" s="93"/>
      <c r="ALN9" s="93"/>
      <c r="ALO9" s="93"/>
      <c r="ALP9" s="93"/>
      <c r="ALQ9" s="93"/>
      <c r="ALR9" s="93"/>
      <c r="ALS9" s="93"/>
      <c r="ALT9" s="93"/>
      <c r="ALU9" s="93"/>
      <c r="ALV9" s="93"/>
      <c r="ALW9" s="93"/>
      <c r="ALX9" s="93"/>
      <c r="ALY9" s="93"/>
      <c r="ALZ9" s="93"/>
      <c r="AMA9" s="93"/>
      <c r="AMB9" s="93"/>
      <c r="AMC9" s="93"/>
      <c r="AMD9" s="93"/>
      <c r="AME9" s="93"/>
      <c r="AMF9" s="93"/>
      <c r="AMG9" s="93"/>
      <c r="AMH9" s="93"/>
      <c r="AMI9" s="93"/>
      <c r="AMJ9" s="93"/>
      <c r="AMK9" s="93"/>
    </row>
    <row r="10" spans="1:1025" ht="18" customHeight="1" x14ac:dyDescent="0.2">
      <c r="A10" s="211">
        <v>136</v>
      </c>
      <c r="B10" s="211">
        <v>197</v>
      </c>
      <c r="C10" s="211">
        <v>228.5</v>
      </c>
      <c r="D10" s="5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79" t="s">
        <v>5</v>
      </c>
      <c r="S10" s="279"/>
      <c r="T10" s="279"/>
    </row>
    <row r="11" spans="1:1025" ht="18" customHeight="1" x14ac:dyDescent="0.2">
      <c r="A11" s="155"/>
      <c r="B11" s="155"/>
      <c r="C11" s="155"/>
      <c r="D11" s="6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8" t="s">
        <v>6</v>
      </c>
      <c r="S11" s="288"/>
      <c r="T11" s="288"/>
    </row>
    <row r="12" spans="1:1025" ht="5.25" customHeight="1" x14ac:dyDescent="0.3">
      <c r="A12" s="185"/>
      <c r="B12" s="186"/>
      <c r="C12" s="187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288"/>
      <c r="S12" s="288"/>
      <c r="T12" s="288"/>
    </row>
    <row r="13" spans="1:1025" ht="18" customHeight="1" x14ac:dyDescent="0.25">
      <c r="A13" s="9" t="s">
        <v>7</v>
      </c>
      <c r="B13" s="10"/>
      <c r="C13" s="11"/>
      <c r="D13" s="87">
        <v>25</v>
      </c>
      <c r="E13" s="289" t="s">
        <v>164</v>
      </c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8" t="s">
        <v>8</v>
      </c>
      <c r="S13" s="8" t="s">
        <v>9</v>
      </c>
      <c r="T13" s="8" t="s">
        <v>10</v>
      </c>
    </row>
    <row r="14" spans="1:1025" ht="18" customHeight="1" x14ac:dyDescent="0.25">
      <c r="A14" s="12" t="s">
        <v>11</v>
      </c>
      <c r="B14" s="10"/>
      <c r="C14" s="11"/>
      <c r="D14" s="244">
        <v>214</v>
      </c>
      <c r="E14" s="289" t="s">
        <v>12</v>
      </c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8">
        <v>100</v>
      </c>
      <c r="S14" s="8">
        <v>80</v>
      </c>
      <c r="T14" s="8">
        <v>60</v>
      </c>
    </row>
    <row r="15" spans="1:1025" ht="7.5" customHeight="1" x14ac:dyDescent="0.2">
      <c r="A15" s="13"/>
      <c r="B15" s="13"/>
      <c r="C15" s="13"/>
      <c r="D15" s="13"/>
      <c r="E15" s="13"/>
      <c r="F15" s="13"/>
      <c r="G15" s="94"/>
      <c r="H15" s="13"/>
      <c r="I15" s="13"/>
      <c r="J15" s="13"/>
      <c r="K15" s="13"/>
      <c r="L15" s="13"/>
      <c r="M15" s="13"/>
      <c r="N15" s="13"/>
      <c r="O15" s="13"/>
      <c r="P15" s="13"/>
      <c r="Q15" s="14"/>
      <c r="R15" s="13"/>
      <c r="S15" s="13"/>
    </row>
    <row r="16" spans="1:1025" ht="12.75" customHeight="1" x14ac:dyDescent="0.2">
      <c r="A16" s="264" t="s">
        <v>13</v>
      </c>
      <c r="B16" s="263" t="s">
        <v>14</v>
      </c>
      <c r="C16" s="263"/>
      <c r="D16" s="263"/>
      <c r="E16" s="263" t="s">
        <v>15</v>
      </c>
      <c r="F16" s="263" t="s">
        <v>16</v>
      </c>
      <c r="G16" s="265" t="s">
        <v>97</v>
      </c>
      <c r="H16" s="263" t="s">
        <v>17</v>
      </c>
      <c r="I16" s="263" t="s">
        <v>18</v>
      </c>
      <c r="J16" s="263" t="s">
        <v>19</v>
      </c>
      <c r="K16" s="263" t="s">
        <v>62</v>
      </c>
      <c r="L16" s="262" t="s">
        <v>63</v>
      </c>
      <c r="M16" s="262"/>
      <c r="N16" s="263" t="s">
        <v>62</v>
      </c>
      <c r="O16" s="263" t="s">
        <v>64</v>
      </c>
      <c r="P16" s="263" t="s">
        <v>20</v>
      </c>
      <c r="Q16" s="264" t="s">
        <v>21</v>
      </c>
      <c r="R16" s="263" t="s">
        <v>22</v>
      </c>
      <c r="S16" s="263"/>
      <c r="T16" s="263"/>
    </row>
    <row r="17" spans="1:1025" x14ac:dyDescent="0.2">
      <c r="A17" s="264"/>
      <c r="B17" s="263"/>
      <c r="C17" s="263"/>
      <c r="D17" s="263"/>
      <c r="E17" s="263"/>
      <c r="F17" s="263"/>
      <c r="G17" s="266"/>
      <c r="H17" s="263"/>
      <c r="I17" s="263"/>
      <c r="J17" s="263"/>
      <c r="K17" s="263"/>
      <c r="L17" s="15" t="s">
        <v>65</v>
      </c>
      <c r="M17" s="15" t="s">
        <v>66</v>
      </c>
      <c r="N17" s="263"/>
      <c r="O17" s="263"/>
      <c r="P17" s="263"/>
      <c r="Q17" s="264"/>
      <c r="R17" s="263"/>
      <c r="S17" s="263"/>
      <c r="T17" s="263"/>
    </row>
    <row r="18" spans="1:1025" ht="18" customHeight="1" x14ac:dyDescent="0.25">
      <c r="A18" s="87">
        <v>1</v>
      </c>
      <c r="B18" s="212" t="s">
        <v>176</v>
      </c>
      <c r="C18" s="213"/>
      <c r="D18" s="214"/>
      <c r="E18" s="215">
        <v>2009</v>
      </c>
      <c r="F18" s="216" t="s">
        <v>33</v>
      </c>
      <c r="G18" s="217" t="s">
        <v>119</v>
      </c>
      <c r="H18" s="216" t="s">
        <v>24</v>
      </c>
      <c r="I18" s="207">
        <v>57.8</v>
      </c>
      <c r="J18" s="151">
        <v>106</v>
      </c>
      <c r="K18" s="152">
        <v>1</v>
      </c>
      <c r="L18" s="153">
        <v>131</v>
      </c>
      <c r="M18" s="154">
        <v>65.5</v>
      </c>
      <c r="N18" s="154">
        <v>1</v>
      </c>
      <c r="O18" s="153">
        <v>171.5</v>
      </c>
      <c r="P18" s="126" t="s">
        <v>23</v>
      </c>
      <c r="Q18" s="39">
        <v>20</v>
      </c>
      <c r="R18" s="16" t="s">
        <v>119</v>
      </c>
      <c r="S18" s="38"/>
      <c r="T18" s="88"/>
    </row>
    <row r="19" spans="1:1025" s="95" customFormat="1" ht="18" customHeight="1" x14ac:dyDescent="0.25">
      <c r="A19" s="170">
        <v>2</v>
      </c>
      <c r="B19" s="212" t="s">
        <v>177</v>
      </c>
      <c r="C19" s="213"/>
      <c r="D19" s="214"/>
      <c r="E19" s="215">
        <v>2009</v>
      </c>
      <c r="F19" s="216" t="s">
        <v>9</v>
      </c>
      <c r="G19" s="217" t="s">
        <v>178</v>
      </c>
      <c r="H19" s="216" t="s">
        <v>48</v>
      </c>
      <c r="I19" s="207">
        <v>57.22</v>
      </c>
      <c r="J19" s="151">
        <v>96</v>
      </c>
      <c r="K19" s="152">
        <v>2</v>
      </c>
      <c r="L19" s="153">
        <v>125</v>
      </c>
      <c r="M19" s="154">
        <v>62.5</v>
      </c>
      <c r="N19" s="154">
        <v>2</v>
      </c>
      <c r="O19" s="153">
        <v>158.5</v>
      </c>
      <c r="P19" s="126" t="s">
        <v>430</v>
      </c>
      <c r="Q19" s="39">
        <v>18</v>
      </c>
      <c r="R19" s="16" t="s">
        <v>178</v>
      </c>
      <c r="S19" s="38"/>
      <c r="T19" s="88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93"/>
      <c r="BR19" s="93"/>
      <c r="BS19" s="93"/>
      <c r="BT19" s="93"/>
      <c r="BU19" s="93"/>
      <c r="BV19" s="93"/>
      <c r="BW19" s="93"/>
      <c r="BX19" s="93"/>
      <c r="BY19" s="93"/>
      <c r="BZ19" s="93"/>
      <c r="CA19" s="93"/>
      <c r="CB19" s="93"/>
      <c r="CC19" s="93"/>
      <c r="CD19" s="93"/>
      <c r="CE19" s="93"/>
      <c r="CF19" s="93"/>
      <c r="CG19" s="93"/>
      <c r="CH19" s="93"/>
      <c r="CI19" s="93"/>
      <c r="CJ19" s="93"/>
      <c r="CK19" s="93"/>
      <c r="CL19" s="93"/>
      <c r="CM19" s="93"/>
      <c r="CN19" s="93"/>
      <c r="CO19" s="93"/>
      <c r="CP19" s="93"/>
      <c r="CQ19" s="93"/>
      <c r="CR19" s="93"/>
      <c r="CS19" s="93"/>
      <c r="CT19" s="93"/>
      <c r="CU19" s="93"/>
      <c r="CV19" s="93"/>
      <c r="CW19" s="93"/>
      <c r="CX19" s="93"/>
      <c r="CY19" s="93"/>
      <c r="CZ19" s="93"/>
      <c r="DA19" s="93"/>
      <c r="DB19" s="93"/>
      <c r="DC19" s="93"/>
      <c r="DD19" s="93"/>
      <c r="DE19" s="93"/>
      <c r="DF19" s="93"/>
      <c r="DG19" s="93"/>
      <c r="DH19" s="93"/>
      <c r="DI19" s="93"/>
      <c r="DJ19" s="93"/>
      <c r="DK19" s="93"/>
      <c r="DL19" s="93"/>
      <c r="DM19" s="93"/>
      <c r="DN19" s="93"/>
      <c r="DO19" s="93"/>
      <c r="DP19" s="93"/>
      <c r="DQ19" s="93"/>
      <c r="DR19" s="93"/>
      <c r="DS19" s="93"/>
      <c r="DT19" s="93"/>
      <c r="DU19" s="93"/>
      <c r="DV19" s="93"/>
      <c r="DW19" s="93"/>
      <c r="DX19" s="93"/>
      <c r="DY19" s="93"/>
      <c r="DZ19" s="93"/>
      <c r="EA19" s="93"/>
      <c r="EB19" s="93"/>
      <c r="EC19" s="93"/>
      <c r="ED19" s="93"/>
      <c r="EE19" s="93"/>
      <c r="EF19" s="93"/>
      <c r="EG19" s="93"/>
      <c r="EH19" s="93"/>
      <c r="EI19" s="93"/>
      <c r="EJ19" s="93"/>
      <c r="EK19" s="93"/>
      <c r="EL19" s="93"/>
      <c r="EM19" s="93"/>
      <c r="EN19" s="93"/>
      <c r="EO19" s="93"/>
      <c r="EP19" s="93"/>
      <c r="EQ19" s="93"/>
      <c r="ER19" s="93"/>
      <c r="ES19" s="93"/>
      <c r="ET19" s="93"/>
      <c r="EU19" s="93"/>
      <c r="EV19" s="93"/>
      <c r="EW19" s="93"/>
      <c r="EX19" s="93"/>
      <c r="EY19" s="93"/>
      <c r="EZ19" s="93"/>
      <c r="FA19" s="93"/>
      <c r="FB19" s="93"/>
      <c r="FC19" s="93"/>
      <c r="FD19" s="93"/>
      <c r="FE19" s="93"/>
      <c r="FF19" s="93"/>
      <c r="FG19" s="93"/>
      <c r="FH19" s="93"/>
      <c r="FI19" s="93"/>
      <c r="FJ19" s="93"/>
      <c r="FK19" s="93"/>
      <c r="FL19" s="93"/>
      <c r="FM19" s="93"/>
      <c r="FN19" s="93"/>
      <c r="FO19" s="93"/>
      <c r="FP19" s="93"/>
      <c r="FQ19" s="93"/>
      <c r="FR19" s="93"/>
      <c r="FS19" s="93"/>
      <c r="FT19" s="93"/>
      <c r="FU19" s="93"/>
      <c r="FV19" s="93"/>
      <c r="FW19" s="93"/>
      <c r="FX19" s="93"/>
      <c r="FY19" s="93"/>
      <c r="FZ19" s="93"/>
      <c r="GA19" s="93"/>
      <c r="GB19" s="93"/>
      <c r="GC19" s="93"/>
      <c r="GD19" s="93"/>
      <c r="GE19" s="93"/>
      <c r="GF19" s="93"/>
      <c r="GG19" s="93"/>
      <c r="GH19" s="93"/>
      <c r="GI19" s="93"/>
      <c r="GJ19" s="93"/>
      <c r="GK19" s="93"/>
      <c r="GL19" s="93"/>
      <c r="GM19" s="93"/>
      <c r="GN19" s="93"/>
      <c r="GO19" s="93"/>
      <c r="GP19" s="93"/>
      <c r="GQ19" s="93"/>
      <c r="GR19" s="93"/>
      <c r="GS19" s="93"/>
      <c r="GT19" s="93"/>
      <c r="GU19" s="93"/>
      <c r="GV19" s="93"/>
      <c r="GW19" s="93"/>
      <c r="GX19" s="93"/>
      <c r="GY19" s="93"/>
      <c r="GZ19" s="93"/>
      <c r="HA19" s="93"/>
      <c r="HB19" s="93"/>
      <c r="HC19" s="93"/>
      <c r="HD19" s="93"/>
      <c r="HE19" s="93"/>
      <c r="HF19" s="93"/>
      <c r="HG19" s="93"/>
      <c r="HH19" s="93"/>
      <c r="HI19" s="93"/>
      <c r="HJ19" s="93"/>
      <c r="HK19" s="93"/>
      <c r="HL19" s="93"/>
      <c r="HM19" s="93"/>
      <c r="HN19" s="93"/>
      <c r="HO19" s="93"/>
      <c r="HP19" s="93"/>
      <c r="HQ19" s="93"/>
      <c r="HR19" s="93"/>
      <c r="HS19" s="93"/>
      <c r="HT19" s="93"/>
      <c r="HU19" s="93"/>
      <c r="HV19" s="93"/>
      <c r="HW19" s="93"/>
      <c r="HX19" s="93"/>
      <c r="HY19" s="93"/>
      <c r="HZ19" s="93"/>
      <c r="IA19" s="93"/>
      <c r="IB19" s="93"/>
      <c r="IC19" s="93"/>
      <c r="ID19" s="93"/>
      <c r="IE19" s="93"/>
      <c r="IF19" s="93"/>
      <c r="IG19" s="93"/>
      <c r="IH19" s="93"/>
      <c r="II19" s="93"/>
      <c r="IJ19" s="93"/>
      <c r="IK19" s="93"/>
      <c r="IL19" s="93"/>
      <c r="IM19" s="93"/>
      <c r="IN19" s="93"/>
      <c r="IO19" s="93"/>
      <c r="IP19" s="93"/>
      <c r="IQ19" s="93"/>
      <c r="IR19" s="93"/>
      <c r="IS19" s="93"/>
      <c r="IT19" s="93"/>
      <c r="IU19" s="93"/>
      <c r="IV19" s="93"/>
      <c r="IW19" s="93"/>
      <c r="IX19" s="93"/>
      <c r="IY19" s="93"/>
      <c r="IZ19" s="93"/>
      <c r="JA19" s="93"/>
      <c r="JB19" s="93"/>
      <c r="JC19" s="93"/>
      <c r="JD19" s="93"/>
      <c r="JE19" s="93"/>
      <c r="JF19" s="93"/>
      <c r="JG19" s="93"/>
      <c r="JH19" s="93"/>
      <c r="JI19" s="93"/>
      <c r="JJ19" s="93"/>
      <c r="JK19" s="93"/>
      <c r="JL19" s="93"/>
      <c r="JM19" s="93"/>
      <c r="JN19" s="93"/>
      <c r="JO19" s="93"/>
      <c r="JP19" s="93"/>
      <c r="JQ19" s="93"/>
      <c r="JR19" s="93"/>
      <c r="JS19" s="93"/>
      <c r="JT19" s="93"/>
      <c r="JU19" s="93"/>
      <c r="JV19" s="93"/>
      <c r="JW19" s="93"/>
      <c r="JX19" s="93"/>
      <c r="JY19" s="93"/>
      <c r="JZ19" s="93"/>
      <c r="KA19" s="93"/>
      <c r="KB19" s="93"/>
      <c r="KC19" s="93"/>
      <c r="KD19" s="93"/>
      <c r="KE19" s="93"/>
      <c r="KF19" s="93"/>
      <c r="KG19" s="93"/>
      <c r="KH19" s="93"/>
      <c r="KI19" s="93"/>
      <c r="KJ19" s="93"/>
      <c r="KK19" s="93"/>
      <c r="KL19" s="93"/>
      <c r="KM19" s="93"/>
      <c r="KN19" s="93"/>
      <c r="KO19" s="93"/>
      <c r="KP19" s="93"/>
      <c r="KQ19" s="93"/>
      <c r="KR19" s="93"/>
      <c r="KS19" s="93"/>
      <c r="KT19" s="93"/>
      <c r="KU19" s="93"/>
      <c r="KV19" s="93"/>
      <c r="KW19" s="93"/>
      <c r="KX19" s="93"/>
      <c r="KY19" s="93"/>
      <c r="KZ19" s="93"/>
      <c r="LA19" s="93"/>
      <c r="LB19" s="93"/>
      <c r="LC19" s="93"/>
      <c r="LD19" s="93"/>
      <c r="LE19" s="93"/>
      <c r="LF19" s="93"/>
      <c r="LG19" s="93"/>
      <c r="LH19" s="93"/>
      <c r="LI19" s="93"/>
      <c r="LJ19" s="93"/>
      <c r="LK19" s="93"/>
      <c r="LL19" s="93"/>
      <c r="LM19" s="93"/>
      <c r="LN19" s="93"/>
      <c r="LO19" s="93"/>
      <c r="LP19" s="93"/>
      <c r="LQ19" s="93"/>
      <c r="LR19" s="93"/>
      <c r="LS19" s="93"/>
      <c r="LT19" s="93"/>
      <c r="LU19" s="93"/>
      <c r="LV19" s="93"/>
      <c r="LW19" s="93"/>
      <c r="LX19" s="93"/>
      <c r="LY19" s="93"/>
      <c r="LZ19" s="93"/>
      <c r="MA19" s="93"/>
      <c r="MB19" s="93"/>
      <c r="MC19" s="93"/>
      <c r="MD19" s="93"/>
      <c r="ME19" s="93"/>
      <c r="MF19" s="93"/>
      <c r="MG19" s="93"/>
      <c r="MH19" s="93"/>
      <c r="MI19" s="93"/>
      <c r="MJ19" s="93"/>
      <c r="MK19" s="93"/>
      <c r="ML19" s="93"/>
      <c r="MM19" s="93"/>
      <c r="MN19" s="93"/>
      <c r="MO19" s="93"/>
      <c r="MP19" s="93"/>
      <c r="MQ19" s="93"/>
      <c r="MR19" s="93"/>
      <c r="MS19" s="93"/>
      <c r="MT19" s="93"/>
      <c r="MU19" s="93"/>
      <c r="MV19" s="93"/>
      <c r="MW19" s="93"/>
      <c r="MX19" s="93"/>
      <c r="MY19" s="93"/>
      <c r="MZ19" s="93"/>
      <c r="NA19" s="93"/>
      <c r="NB19" s="93"/>
      <c r="NC19" s="93"/>
      <c r="ND19" s="93"/>
      <c r="NE19" s="93"/>
      <c r="NF19" s="93"/>
      <c r="NG19" s="93"/>
      <c r="NH19" s="93"/>
      <c r="NI19" s="93"/>
      <c r="NJ19" s="93"/>
      <c r="NK19" s="93"/>
      <c r="NL19" s="93"/>
      <c r="NM19" s="93"/>
      <c r="NN19" s="93"/>
      <c r="NO19" s="93"/>
      <c r="NP19" s="93"/>
      <c r="NQ19" s="93"/>
      <c r="NR19" s="93"/>
      <c r="NS19" s="93"/>
      <c r="NT19" s="93"/>
      <c r="NU19" s="93"/>
      <c r="NV19" s="93"/>
      <c r="NW19" s="93"/>
      <c r="NX19" s="93"/>
      <c r="NY19" s="93"/>
      <c r="NZ19" s="93"/>
      <c r="OA19" s="93"/>
      <c r="OB19" s="93"/>
      <c r="OC19" s="93"/>
      <c r="OD19" s="93"/>
      <c r="OE19" s="93"/>
      <c r="OF19" s="93"/>
      <c r="OG19" s="93"/>
      <c r="OH19" s="93"/>
      <c r="OI19" s="93"/>
      <c r="OJ19" s="93"/>
      <c r="OK19" s="93"/>
      <c r="OL19" s="93"/>
      <c r="OM19" s="93"/>
      <c r="ON19" s="93"/>
      <c r="OO19" s="93"/>
      <c r="OP19" s="93"/>
      <c r="OQ19" s="93"/>
      <c r="OR19" s="93"/>
      <c r="OS19" s="93"/>
      <c r="OT19" s="93"/>
      <c r="OU19" s="93"/>
      <c r="OV19" s="93"/>
      <c r="OW19" s="93"/>
      <c r="OX19" s="93"/>
      <c r="OY19" s="93"/>
      <c r="OZ19" s="93"/>
      <c r="PA19" s="93"/>
      <c r="PB19" s="93"/>
      <c r="PC19" s="93"/>
      <c r="PD19" s="93"/>
      <c r="PE19" s="93"/>
      <c r="PF19" s="93"/>
      <c r="PG19" s="93"/>
      <c r="PH19" s="93"/>
      <c r="PI19" s="93"/>
      <c r="PJ19" s="93"/>
      <c r="PK19" s="93"/>
      <c r="PL19" s="93"/>
      <c r="PM19" s="93"/>
      <c r="PN19" s="93"/>
      <c r="PO19" s="93"/>
      <c r="PP19" s="93"/>
      <c r="PQ19" s="93"/>
      <c r="PR19" s="93"/>
      <c r="PS19" s="93"/>
      <c r="PT19" s="93"/>
      <c r="PU19" s="93"/>
      <c r="PV19" s="93"/>
      <c r="PW19" s="93"/>
      <c r="PX19" s="93"/>
      <c r="PY19" s="93"/>
      <c r="PZ19" s="93"/>
      <c r="QA19" s="93"/>
      <c r="QB19" s="93"/>
      <c r="QC19" s="93"/>
      <c r="QD19" s="93"/>
      <c r="QE19" s="93"/>
      <c r="QF19" s="93"/>
      <c r="QG19" s="93"/>
      <c r="QH19" s="93"/>
      <c r="QI19" s="93"/>
      <c r="QJ19" s="93"/>
      <c r="QK19" s="93"/>
      <c r="QL19" s="93"/>
      <c r="QM19" s="93"/>
      <c r="QN19" s="93"/>
      <c r="QO19" s="93"/>
      <c r="QP19" s="93"/>
      <c r="QQ19" s="93"/>
      <c r="QR19" s="93"/>
      <c r="QS19" s="93"/>
      <c r="QT19" s="93"/>
      <c r="QU19" s="93"/>
      <c r="QV19" s="93"/>
      <c r="QW19" s="93"/>
      <c r="QX19" s="93"/>
      <c r="QY19" s="93"/>
      <c r="QZ19" s="93"/>
      <c r="RA19" s="93"/>
      <c r="RB19" s="93"/>
      <c r="RC19" s="93"/>
      <c r="RD19" s="93"/>
      <c r="RE19" s="93"/>
      <c r="RF19" s="93"/>
      <c r="RG19" s="93"/>
      <c r="RH19" s="93"/>
      <c r="RI19" s="93"/>
      <c r="RJ19" s="93"/>
      <c r="RK19" s="93"/>
      <c r="RL19" s="93"/>
      <c r="RM19" s="93"/>
      <c r="RN19" s="93"/>
      <c r="RO19" s="93"/>
      <c r="RP19" s="93"/>
      <c r="RQ19" s="93"/>
      <c r="RR19" s="93"/>
      <c r="RS19" s="93"/>
      <c r="RT19" s="93"/>
      <c r="RU19" s="93"/>
      <c r="RV19" s="93"/>
      <c r="RW19" s="93"/>
      <c r="RX19" s="93"/>
      <c r="RY19" s="93"/>
      <c r="RZ19" s="93"/>
      <c r="SA19" s="93"/>
      <c r="SB19" s="93"/>
      <c r="SC19" s="93"/>
      <c r="SD19" s="93"/>
      <c r="SE19" s="93"/>
      <c r="SF19" s="93"/>
      <c r="SG19" s="93"/>
      <c r="SH19" s="93"/>
      <c r="SI19" s="93"/>
      <c r="SJ19" s="93"/>
      <c r="SK19" s="93"/>
      <c r="SL19" s="93"/>
      <c r="SM19" s="93"/>
      <c r="SN19" s="93"/>
      <c r="SO19" s="93"/>
      <c r="SP19" s="93"/>
      <c r="SQ19" s="93"/>
      <c r="SR19" s="93"/>
      <c r="SS19" s="93"/>
      <c r="ST19" s="93"/>
      <c r="SU19" s="93"/>
      <c r="SV19" s="93"/>
      <c r="SW19" s="93"/>
      <c r="SX19" s="93"/>
      <c r="SY19" s="93"/>
      <c r="SZ19" s="93"/>
      <c r="TA19" s="93"/>
      <c r="TB19" s="93"/>
      <c r="TC19" s="93"/>
      <c r="TD19" s="93"/>
      <c r="TE19" s="93"/>
      <c r="TF19" s="93"/>
      <c r="TG19" s="93"/>
      <c r="TH19" s="93"/>
      <c r="TI19" s="93"/>
      <c r="TJ19" s="93"/>
      <c r="TK19" s="93"/>
      <c r="TL19" s="93"/>
      <c r="TM19" s="93"/>
      <c r="TN19" s="93"/>
      <c r="TO19" s="93"/>
      <c r="TP19" s="93"/>
      <c r="TQ19" s="93"/>
      <c r="TR19" s="93"/>
      <c r="TS19" s="93"/>
      <c r="TT19" s="93"/>
      <c r="TU19" s="93"/>
      <c r="TV19" s="93"/>
      <c r="TW19" s="93"/>
      <c r="TX19" s="93"/>
      <c r="TY19" s="93"/>
      <c r="TZ19" s="93"/>
      <c r="UA19" s="93"/>
      <c r="UB19" s="93"/>
      <c r="UC19" s="93"/>
      <c r="UD19" s="93"/>
      <c r="UE19" s="93"/>
      <c r="UF19" s="93"/>
      <c r="UG19" s="93"/>
      <c r="UH19" s="93"/>
      <c r="UI19" s="93"/>
      <c r="UJ19" s="93"/>
      <c r="UK19" s="93"/>
      <c r="UL19" s="93"/>
      <c r="UM19" s="93"/>
      <c r="UN19" s="93"/>
      <c r="UO19" s="93"/>
      <c r="UP19" s="93"/>
      <c r="UQ19" s="93"/>
      <c r="UR19" s="93"/>
      <c r="US19" s="93"/>
      <c r="UT19" s="93"/>
      <c r="UU19" s="93"/>
      <c r="UV19" s="93"/>
      <c r="UW19" s="93"/>
      <c r="UX19" s="93"/>
      <c r="UY19" s="93"/>
      <c r="UZ19" s="93"/>
      <c r="VA19" s="93"/>
      <c r="VB19" s="93"/>
      <c r="VC19" s="93"/>
      <c r="VD19" s="93"/>
      <c r="VE19" s="93"/>
      <c r="VF19" s="93"/>
      <c r="VG19" s="93"/>
      <c r="VH19" s="93"/>
      <c r="VI19" s="93"/>
      <c r="VJ19" s="93"/>
      <c r="VK19" s="93"/>
      <c r="VL19" s="93"/>
      <c r="VM19" s="93"/>
      <c r="VN19" s="93"/>
      <c r="VO19" s="93"/>
      <c r="VP19" s="93"/>
      <c r="VQ19" s="93"/>
      <c r="VR19" s="93"/>
      <c r="VS19" s="93"/>
      <c r="VT19" s="93"/>
      <c r="VU19" s="93"/>
      <c r="VV19" s="93"/>
      <c r="VW19" s="93"/>
      <c r="VX19" s="93"/>
      <c r="VY19" s="93"/>
      <c r="VZ19" s="93"/>
      <c r="WA19" s="93"/>
      <c r="WB19" s="93"/>
      <c r="WC19" s="93"/>
      <c r="WD19" s="93"/>
      <c r="WE19" s="93"/>
      <c r="WF19" s="93"/>
      <c r="WG19" s="93"/>
      <c r="WH19" s="93"/>
      <c r="WI19" s="93"/>
      <c r="WJ19" s="93"/>
      <c r="WK19" s="93"/>
      <c r="WL19" s="93"/>
      <c r="WM19" s="93"/>
      <c r="WN19" s="93"/>
      <c r="WO19" s="93"/>
      <c r="WP19" s="93"/>
      <c r="WQ19" s="93"/>
      <c r="WR19" s="93"/>
      <c r="WS19" s="93"/>
      <c r="WT19" s="93"/>
      <c r="WU19" s="93"/>
      <c r="WV19" s="93"/>
      <c r="WW19" s="93"/>
      <c r="WX19" s="93"/>
      <c r="WY19" s="93"/>
      <c r="WZ19" s="93"/>
      <c r="XA19" s="93"/>
      <c r="XB19" s="93"/>
      <c r="XC19" s="93"/>
      <c r="XD19" s="93"/>
      <c r="XE19" s="93"/>
      <c r="XF19" s="93"/>
      <c r="XG19" s="93"/>
      <c r="XH19" s="93"/>
      <c r="XI19" s="93"/>
      <c r="XJ19" s="93"/>
      <c r="XK19" s="93"/>
      <c r="XL19" s="93"/>
      <c r="XM19" s="93"/>
      <c r="XN19" s="93"/>
      <c r="XO19" s="93"/>
      <c r="XP19" s="93"/>
      <c r="XQ19" s="93"/>
      <c r="XR19" s="93"/>
      <c r="XS19" s="93"/>
      <c r="XT19" s="93"/>
      <c r="XU19" s="93"/>
      <c r="XV19" s="93"/>
      <c r="XW19" s="93"/>
      <c r="XX19" s="93"/>
      <c r="XY19" s="93"/>
      <c r="XZ19" s="93"/>
      <c r="YA19" s="93"/>
      <c r="YB19" s="93"/>
      <c r="YC19" s="93"/>
      <c r="YD19" s="93"/>
      <c r="YE19" s="93"/>
      <c r="YF19" s="93"/>
      <c r="YG19" s="93"/>
      <c r="YH19" s="93"/>
      <c r="YI19" s="93"/>
      <c r="YJ19" s="93"/>
      <c r="YK19" s="93"/>
      <c r="YL19" s="93"/>
      <c r="YM19" s="93"/>
      <c r="YN19" s="93"/>
      <c r="YO19" s="93"/>
      <c r="YP19" s="93"/>
      <c r="YQ19" s="93"/>
      <c r="YR19" s="93"/>
      <c r="YS19" s="93"/>
      <c r="YT19" s="93"/>
      <c r="YU19" s="93"/>
      <c r="YV19" s="93"/>
      <c r="YW19" s="93"/>
      <c r="YX19" s="93"/>
      <c r="YY19" s="93"/>
      <c r="YZ19" s="93"/>
      <c r="ZA19" s="93"/>
      <c r="ZB19" s="93"/>
      <c r="ZC19" s="93"/>
      <c r="ZD19" s="93"/>
      <c r="ZE19" s="93"/>
      <c r="ZF19" s="93"/>
      <c r="ZG19" s="93"/>
      <c r="ZH19" s="93"/>
      <c r="ZI19" s="93"/>
      <c r="ZJ19" s="93"/>
      <c r="ZK19" s="93"/>
      <c r="ZL19" s="93"/>
      <c r="ZM19" s="93"/>
      <c r="ZN19" s="93"/>
      <c r="ZO19" s="93"/>
      <c r="ZP19" s="93"/>
      <c r="ZQ19" s="93"/>
      <c r="ZR19" s="93"/>
      <c r="ZS19" s="93"/>
      <c r="ZT19" s="93"/>
      <c r="ZU19" s="93"/>
      <c r="ZV19" s="93"/>
      <c r="ZW19" s="93"/>
      <c r="ZX19" s="93"/>
      <c r="ZY19" s="93"/>
      <c r="ZZ19" s="93"/>
      <c r="AAA19" s="93"/>
      <c r="AAB19" s="93"/>
      <c r="AAC19" s="93"/>
      <c r="AAD19" s="93"/>
      <c r="AAE19" s="93"/>
      <c r="AAF19" s="93"/>
      <c r="AAG19" s="93"/>
      <c r="AAH19" s="93"/>
      <c r="AAI19" s="93"/>
      <c r="AAJ19" s="93"/>
      <c r="AAK19" s="93"/>
      <c r="AAL19" s="93"/>
      <c r="AAM19" s="93"/>
      <c r="AAN19" s="93"/>
      <c r="AAO19" s="93"/>
      <c r="AAP19" s="93"/>
      <c r="AAQ19" s="93"/>
      <c r="AAR19" s="93"/>
      <c r="AAS19" s="93"/>
      <c r="AAT19" s="93"/>
      <c r="AAU19" s="93"/>
      <c r="AAV19" s="93"/>
      <c r="AAW19" s="93"/>
      <c r="AAX19" s="93"/>
      <c r="AAY19" s="93"/>
      <c r="AAZ19" s="93"/>
      <c r="ABA19" s="93"/>
      <c r="ABB19" s="93"/>
      <c r="ABC19" s="93"/>
      <c r="ABD19" s="93"/>
      <c r="ABE19" s="93"/>
      <c r="ABF19" s="93"/>
      <c r="ABG19" s="93"/>
      <c r="ABH19" s="93"/>
      <c r="ABI19" s="93"/>
      <c r="ABJ19" s="93"/>
      <c r="ABK19" s="93"/>
      <c r="ABL19" s="93"/>
      <c r="ABM19" s="93"/>
      <c r="ABN19" s="93"/>
      <c r="ABO19" s="93"/>
      <c r="ABP19" s="93"/>
      <c r="ABQ19" s="93"/>
      <c r="ABR19" s="93"/>
      <c r="ABS19" s="93"/>
      <c r="ABT19" s="93"/>
      <c r="ABU19" s="93"/>
      <c r="ABV19" s="93"/>
      <c r="ABW19" s="93"/>
      <c r="ABX19" s="93"/>
      <c r="ABY19" s="93"/>
      <c r="ABZ19" s="93"/>
      <c r="ACA19" s="93"/>
      <c r="ACB19" s="93"/>
      <c r="ACC19" s="93"/>
      <c r="ACD19" s="93"/>
      <c r="ACE19" s="93"/>
      <c r="ACF19" s="93"/>
      <c r="ACG19" s="93"/>
      <c r="ACH19" s="93"/>
      <c r="ACI19" s="93"/>
      <c r="ACJ19" s="93"/>
      <c r="ACK19" s="93"/>
      <c r="ACL19" s="93"/>
      <c r="ACM19" s="93"/>
      <c r="ACN19" s="93"/>
      <c r="ACO19" s="93"/>
      <c r="ACP19" s="93"/>
      <c r="ACQ19" s="93"/>
      <c r="ACR19" s="93"/>
      <c r="ACS19" s="93"/>
      <c r="ACT19" s="93"/>
      <c r="ACU19" s="93"/>
      <c r="ACV19" s="93"/>
      <c r="ACW19" s="93"/>
      <c r="ACX19" s="93"/>
      <c r="ACY19" s="93"/>
      <c r="ACZ19" s="93"/>
      <c r="ADA19" s="93"/>
      <c r="ADB19" s="93"/>
      <c r="ADC19" s="93"/>
      <c r="ADD19" s="93"/>
      <c r="ADE19" s="93"/>
      <c r="ADF19" s="93"/>
      <c r="ADG19" s="93"/>
      <c r="ADH19" s="93"/>
      <c r="ADI19" s="93"/>
      <c r="ADJ19" s="93"/>
      <c r="ADK19" s="93"/>
      <c r="ADL19" s="93"/>
      <c r="ADM19" s="93"/>
      <c r="ADN19" s="93"/>
      <c r="ADO19" s="93"/>
      <c r="ADP19" s="93"/>
      <c r="ADQ19" s="93"/>
      <c r="ADR19" s="93"/>
      <c r="ADS19" s="93"/>
      <c r="ADT19" s="93"/>
      <c r="ADU19" s="93"/>
      <c r="ADV19" s="93"/>
      <c r="ADW19" s="93"/>
      <c r="ADX19" s="93"/>
      <c r="ADY19" s="93"/>
      <c r="ADZ19" s="93"/>
      <c r="AEA19" s="93"/>
      <c r="AEB19" s="93"/>
      <c r="AEC19" s="93"/>
      <c r="AED19" s="93"/>
      <c r="AEE19" s="93"/>
      <c r="AEF19" s="93"/>
      <c r="AEG19" s="93"/>
      <c r="AEH19" s="93"/>
      <c r="AEI19" s="93"/>
      <c r="AEJ19" s="93"/>
      <c r="AEK19" s="93"/>
      <c r="AEL19" s="93"/>
      <c r="AEM19" s="93"/>
      <c r="AEN19" s="93"/>
      <c r="AEO19" s="93"/>
      <c r="AEP19" s="93"/>
      <c r="AEQ19" s="93"/>
      <c r="AER19" s="93"/>
      <c r="AES19" s="93"/>
      <c r="AET19" s="93"/>
      <c r="AEU19" s="93"/>
      <c r="AEV19" s="93"/>
      <c r="AEW19" s="93"/>
      <c r="AEX19" s="93"/>
      <c r="AEY19" s="93"/>
      <c r="AEZ19" s="93"/>
      <c r="AFA19" s="93"/>
      <c r="AFB19" s="93"/>
      <c r="AFC19" s="93"/>
      <c r="AFD19" s="93"/>
      <c r="AFE19" s="93"/>
      <c r="AFF19" s="93"/>
      <c r="AFG19" s="93"/>
      <c r="AFH19" s="93"/>
      <c r="AFI19" s="93"/>
      <c r="AFJ19" s="93"/>
      <c r="AFK19" s="93"/>
      <c r="AFL19" s="93"/>
      <c r="AFM19" s="93"/>
      <c r="AFN19" s="93"/>
      <c r="AFO19" s="93"/>
      <c r="AFP19" s="93"/>
      <c r="AFQ19" s="93"/>
      <c r="AFR19" s="93"/>
      <c r="AFS19" s="93"/>
      <c r="AFT19" s="93"/>
      <c r="AFU19" s="93"/>
      <c r="AFV19" s="93"/>
      <c r="AFW19" s="93"/>
      <c r="AFX19" s="93"/>
      <c r="AFY19" s="93"/>
      <c r="AFZ19" s="93"/>
      <c r="AGA19" s="93"/>
      <c r="AGB19" s="93"/>
      <c r="AGC19" s="93"/>
      <c r="AGD19" s="93"/>
      <c r="AGE19" s="93"/>
      <c r="AGF19" s="93"/>
      <c r="AGG19" s="93"/>
      <c r="AGH19" s="93"/>
      <c r="AGI19" s="93"/>
      <c r="AGJ19" s="93"/>
      <c r="AGK19" s="93"/>
      <c r="AGL19" s="93"/>
      <c r="AGM19" s="93"/>
      <c r="AGN19" s="93"/>
      <c r="AGO19" s="93"/>
      <c r="AGP19" s="93"/>
      <c r="AGQ19" s="93"/>
      <c r="AGR19" s="93"/>
      <c r="AGS19" s="93"/>
      <c r="AGT19" s="93"/>
      <c r="AGU19" s="93"/>
      <c r="AGV19" s="93"/>
      <c r="AGW19" s="93"/>
      <c r="AGX19" s="93"/>
      <c r="AGY19" s="93"/>
      <c r="AGZ19" s="93"/>
      <c r="AHA19" s="93"/>
      <c r="AHB19" s="93"/>
      <c r="AHC19" s="93"/>
      <c r="AHD19" s="93"/>
      <c r="AHE19" s="93"/>
      <c r="AHF19" s="93"/>
      <c r="AHG19" s="93"/>
      <c r="AHH19" s="93"/>
      <c r="AHI19" s="93"/>
      <c r="AHJ19" s="93"/>
      <c r="AHK19" s="93"/>
      <c r="AHL19" s="93"/>
      <c r="AHM19" s="93"/>
      <c r="AHN19" s="93"/>
      <c r="AHO19" s="93"/>
      <c r="AHP19" s="93"/>
      <c r="AHQ19" s="93"/>
      <c r="AHR19" s="93"/>
      <c r="AHS19" s="93"/>
      <c r="AHT19" s="93"/>
      <c r="AHU19" s="93"/>
      <c r="AHV19" s="93"/>
      <c r="AHW19" s="93"/>
      <c r="AHX19" s="93"/>
      <c r="AHY19" s="93"/>
      <c r="AHZ19" s="93"/>
      <c r="AIA19" s="93"/>
      <c r="AIB19" s="93"/>
      <c r="AIC19" s="93"/>
      <c r="AID19" s="93"/>
      <c r="AIE19" s="93"/>
      <c r="AIF19" s="93"/>
      <c r="AIG19" s="93"/>
      <c r="AIH19" s="93"/>
      <c r="AII19" s="93"/>
      <c r="AIJ19" s="93"/>
      <c r="AIK19" s="93"/>
      <c r="AIL19" s="93"/>
      <c r="AIM19" s="93"/>
      <c r="AIN19" s="93"/>
      <c r="AIO19" s="93"/>
      <c r="AIP19" s="93"/>
      <c r="AIQ19" s="93"/>
      <c r="AIR19" s="93"/>
      <c r="AIS19" s="93"/>
      <c r="AIT19" s="93"/>
      <c r="AIU19" s="93"/>
      <c r="AIV19" s="93"/>
      <c r="AIW19" s="93"/>
      <c r="AIX19" s="93"/>
      <c r="AIY19" s="93"/>
      <c r="AIZ19" s="93"/>
      <c r="AJA19" s="93"/>
      <c r="AJB19" s="93"/>
      <c r="AJC19" s="93"/>
      <c r="AJD19" s="93"/>
      <c r="AJE19" s="93"/>
      <c r="AJF19" s="93"/>
      <c r="AJG19" s="93"/>
      <c r="AJH19" s="93"/>
      <c r="AJI19" s="93"/>
      <c r="AJJ19" s="93"/>
      <c r="AJK19" s="93"/>
      <c r="AJL19" s="93"/>
      <c r="AJM19" s="93"/>
      <c r="AJN19" s="93"/>
      <c r="AJO19" s="93"/>
      <c r="AJP19" s="93"/>
      <c r="AJQ19" s="93"/>
      <c r="AJR19" s="93"/>
      <c r="AJS19" s="93"/>
      <c r="AJT19" s="93"/>
      <c r="AJU19" s="93"/>
      <c r="AJV19" s="93"/>
      <c r="AJW19" s="93"/>
      <c r="AJX19" s="93"/>
      <c r="AJY19" s="93"/>
      <c r="AJZ19" s="93"/>
      <c r="AKA19" s="93"/>
      <c r="AKB19" s="93"/>
      <c r="AKC19" s="93"/>
      <c r="AKD19" s="93"/>
      <c r="AKE19" s="93"/>
      <c r="AKF19" s="93"/>
      <c r="AKG19" s="93"/>
      <c r="AKH19" s="93"/>
      <c r="AKI19" s="93"/>
      <c r="AKJ19" s="93"/>
      <c r="AKK19" s="93"/>
      <c r="AKL19" s="93"/>
      <c r="AKM19" s="93"/>
      <c r="AKN19" s="93"/>
      <c r="AKO19" s="93"/>
      <c r="AKP19" s="93"/>
      <c r="AKQ19" s="93"/>
      <c r="AKR19" s="93"/>
      <c r="AKS19" s="93"/>
      <c r="AKT19" s="93"/>
      <c r="AKU19" s="93"/>
      <c r="AKV19" s="93"/>
      <c r="AKW19" s="93"/>
      <c r="AKX19" s="93"/>
      <c r="AKY19" s="93"/>
      <c r="AKZ19" s="93"/>
      <c r="ALA19" s="93"/>
      <c r="ALB19" s="93"/>
      <c r="ALC19" s="93"/>
      <c r="ALD19" s="93"/>
      <c r="ALE19" s="93"/>
      <c r="ALF19" s="93"/>
      <c r="ALG19" s="93"/>
      <c r="ALH19" s="93"/>
      <c r="ALI19" s="93"/>
      <c r="ALJ19" s="93"/>
      <c r="ALK19" s="93"/>
      <c r="ALL19" s="93"/>
      <c r="ALM19" s="93"/>
      <c r="ALN19" s="93"/>
      <c r="ALO19" s="93"/>
      <c r="ALP19" s="93"/>
      <c r="ALQ19" s="93"/>
      <c r="ALR19" s="93"/>
      <c r="ALS19" s="93"/>
      <c r="ALT19" s="93"/>
      <c r="ALU19" s="93"/>
      <c r="ALV19" s="93"/>
      <c r="ALW19" s="93"/>
      <c r="ALX19" s="93"/>
      <c r="ALY19" s="93"/>
      <c r="ALZ19" s="93"/>
      <c r="AMA19" s="93"/>
      <c r="AMB19" s="93"/>
      <c r="AMC19" s="93"/>
      <c r="AMD19" s="93"/>
      <c r="AME19" s="93"/>
      <c r="AMF19" s="93"/>
      <c r="AMG19" s="93"/>
      <c r="AMH19" s="93"/>
      <c r="AMI19" s="93"/>
      <c r="AMJ19" s="93"/>
      <c r="AMK19" s="93"/>
    </row>
    <row r="20" spans="1:1025" s="95" customFormat="1" ht="18" customHeight="1" x14ac:dyDescent="0.25">
      <c r="A20" s="170">
        <v>3</v>
      </c>
      <c r="B20" s="212" t="s">
        <v>179</v>
      </c>
      <c r="C20" s="213"/>
      <c r="D20" s="214"/>
      <c r="E20" s="215">
        <v>2008</v>
      </c>
      <c r="F20" s="216" t="s">
        <v>9</v>
      </c>
      <c r="G20" s="217" t="s">
        <v>105</v>
      </c>
      <c r="H20" s="216" t="s">
        <v>39</v>
      </c>
      <c r="I20" s="207">
        <v>57.5</v>
      </c>
      <c r="J20" s="151">
        <v>66</v>
      </c>
      <c r="K20" s="152">
        <v>4</v>
      </c>
      <c r="L20" s="153">
        <v>109</v>
      </c>
      <c r="M20" s="154">
        <v>54.5</v>
      </c>
      <c r="N20" s="154">
        <v>3</v>
      </c>
      <c r="O20" s="153">
        <v>120.5</v>
      </c>
      <c r="P20" s="126" t="s">
        <v>430</v>
      </c>
      <c r="Q20" s="39">
        <v>16</v>
      </c>
      <c r="R20" s="16" t="s">
        <v>105</v>
      </c>
      <c r="S20" s="38"/>
      <c r="T20" s="88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93"/>
      <c r="BP20" s="93"/>
      <c r="BQ20" s="93"/>
      <c r="BR20" s="93"/>
      <c r="BS20" s="93"/>
      <c r="BT20" s="93"/>
      <c r="BU20" s="93"/>
      <c r="BV20" s="93"/>
      <c r="BW20" s="93"/>
      <c r="BX20" s="93"/>
      <c r="BY20" s="93"/>
      <c r="BZ20" s="93"/>
      <c r="CA20" s="93"/>
      <c r="CB20" s="93"/>
      <c r="CC20" s="93"/>
      <c r="CD20" s="93"/>
      <c r="CE20" s="93"/>
      <c r="CF20" s="93"/>
      <c r="CG20" s="93"/>
      <c r="CH20" s="93"/>
      <c r="CI20" s="93"/>
      <c r="CJ20" s="93"/>
      <c r="CK20" s="93"/>
      <c r="CL20" s="93"/>
      <c r="CM20" s="93"/>
      <c r="CN20" s="93"/>
      <c r="CO20" s="93"/>
      <c r="CP20" s="93"/>
      <c r="CQ20" s="93"/>
      <c r="CR20" s="93"/>
      <c r="CS20" s="93"/>
      <c r="CT20" s="93"/>
      <c r="CU20" s="93"/>
      <c r="CV20" s="93"/>
      <c r="CW20" s="93"/>
      <c r="CX20" s="93"/>
      <c r="CY20" s="93"/>
      <c r="CZ20" s="93"/>
      <c r="DA20" s="93"/>
      <c r="DB20" s="93"/>
      <c r="DC20" s="93"/>
      <c r="DD20" s="93"/>
      <c r="DE20" s="93"/>
      <c r="DF20" s="93"/>
      <c r="DG20" s="93"/>
      <c r="DH20" s="93"/>
      <c r="DI20" s="93"/>
      <c r="DJ20" s="93"/>
      <c r="DK20" s="93"/>
      <c r="DL20" s="93"/>
      <c r="DM20" s="93"/>
      <c r="DN20" s="93"/>
      <c r="DO20" s="93"/>
      <c r="DP20" s="93"/>
      <c r="DQ20" s="93"/>
      <c r="DR20" s="93"/>
      <c r="DS20" s="93"/>
      <c r="DT20" s="93"/>
      <c r="DU20" s="93"/>
      <c r="DV20" s="93"/>
      <c r="DW20" s="93"/>
      <c r="DX20" s="93"/>
      <c r="DY20" s="93"/>
      <c r="DZ20" s="93"/>
      <c r="EA20" s="93"/>
      <c r="EB20" s="93"/>
      <c r="EC20" s="93"/>
      <c r="ED20" s="93"/>
      <c r="EE20" s="93"/>
      <c r="EF20" s="93"/>
      <c r="EG20" s="93"/>
      <c r="EH20" s="93"/>
      <c r="EI20" s="93"/>
      <c r="EJ20" s="93"/>
      <c r="EK20" s="93"/>
      <c r="EL20" s="93"/>
      <c r="EM20" s="93"/>
      <c r="EN20" s="93"/>
      <c r="EO20" s="93"/>
      <c r="EP20" s="93"/>
      <c r="EQ20" s="93"/>
      <c r="ER20" s="93"/>
      <c r="ES20" s="93"/>
      <c r="ET20" s="93"/>
      <c r="EU20" s="93"/>
      <c r="EV20" s="93"/>
      <c r="EW20" s="93"/>
      <c r="EX20" s="93"/>
      <c r="EY20" s="93"/>
      <c r="EZ20" s="93"/>
      <c r="FA20" s="93"/>
      <c r="FB20" s="93"/>
      <c r="FC20" s="93"/>
      <c r="FD20" s="93"/>
      <c r="FE20" s="93"/>
      <c r="FF20" s="93"/>
      <c r="FG20" s="93"/>
      <c r="FH20" s="93"/>
      <c r="FI20" s="93"/>
      <c r="FJ20" s="93"/>
      <c r="FK20" s="93"/>
      <c r="FL20" s="93"/>
      <c r="FM20" s="93"/>
      <c r="FN20" s="93"/>
      <c r="FO20" s="93"/>
      <c r="FP20" s="93"/>
      <c r="FQ20" s="93"/>
      <c r="FR20" s="93"/>
      <c r="FS20" s="93"/>
      <c r="FT20" s="93"/>
      <c r="FU20" s="93"/>
      <c r="FV20" s="93"/>
      <c r="FW20" s="93"/>
      <c r="FX20" s="93"/>
      <c r="FY20" s="93"/>
      <c r="FZ20" s="93"/>
      <c r="GA20" s="93"/>
      <c r="GB20" s="93"/>
      <c r="GC20" s="93"/>
      <c r="GD20" s="93"/>
      <c r="GE20" s="93"/>
      <c r="GF20" s="93"/>
      <c r="GG20" s="93"/>
      <c r="GH20" s="93"/>
      <c r="GI20" s="93"/>
      <c r="GJ20" s="93"/>
      <c r="GK20" s="93"/>
      <c r="GL20" s="93"/>
      <c r="GM20" s="93"/>
      <c r="GN20" s="93"/>
      <c r="GO20" s="93"/>
      <c r="GP20" s="93"/>
      <c r="GQ20" s="93"/>
      <c r="GR20" s="93"/>
      <c r="GS20" s="93"/>
      <c r="GT20" s="93"/>
      <c r="GU20" s="93"/>
      <c r="GV20" s="93"/>
      <c r="GW20" s="93"/>
      <c r="GX20" s="93"/>
      <c r="GY20" s="93"/>
      <c r="GZ20" s="93"/>
      <c r="HA20" s="93"/>
      <c r="HB20" s="93"/>
      <c r="HC20" s="93"/>
      <c r="HD20" s="93"/>
      <c r="HE20" s="93"/>
      <c r="HF20" s="93"/>
      <c r="HG20" s="93"/>
      <c r="HH20" s="93"/>
      <c r="HI20" s="93"/>
      <c r="HJ20" s="93"/>
      <c r="HK20" s="93"/>
      <c r="HL20" s="93"/>
      <c r="HM20" s="93"/>
      <c r="HN20" s="93"/>
      <c r="HO20" s="93"/>
      <c r="HP20" s="93"/>
      <c r="HQ20" s="93"/>
      <c r="HR20" s="93"/>
      <c r="HS20" s="93"/>
      <c r="HT20" s="93"/>
      <c r="HU20" s="93"/>
      <c r="HV20" s="93"/>
      <c r="HW20" s="93"/>
      <c r="HX20" s="93"/>
      <c r="HY20" s="93"/>
      <c r="HZ20" s="93"/>
      <c r="IA20" s="93"/>
      <c r="IB20" s="93"/>
      <c r="IC20" s="93"/>
      <c r="ID20" s="93"/>
      <c r="IE20" s="93"/>
      <c r="IF20" s="93"/>
      <c r="IG20" s="93"/>
      <c r="IH20" s="93"/>
      <c r="II20" s="93"/>
      <c r="IJ20" s="93"/>
      <c r="IK20" s="93"/>
      <c r="IL20" s="93"/>
      <c r="IM20" s="93"/>
      <c r="IN20" s="93"/>
      <c r="IO20" s="93"/>
      <c r="IP20" s="93"/>
      <c r="IQ20" s="93"/>
      <c r="IR20" s="93"/>
      <c r="IS20" s="93"/>
      <c r="IT20" s="93"/>
      <c r="IU20" s="93"/>
      <c r="IV20" s="93"/>
      <c r="IW20" s="93"/>
      <c r="IX20" s="93"/>
      <c r="IY20" s="93"/>
      <c r="IZ20" s="93"/>
      <c r="JA20" s="93"/>
      <c r="JB20" s="93"/>
      <c r="JC20" s="93"/>
      <c r="JD20" s="93"/>
      <c r="JE20" s="93"/>
      <c r="JF20" s="93"/>
      <c r="JG20" s="93"/>
      <c r="JH20" s="93"/>
      <c r="JI20" s="93"/>
      <c r="JJ20" s="93"/>
      <c r="JK20" s="93"/>
      <c r="JL20" s="93"/>
      <c r="JM20" s="93"/>
      <c r="JN20" s="93"/>
      <c r="JO20" s="93"/>
      <c r="JP20" s="93"/>
      <c r="JQ20" s="93"/>
      <c r="JR20" s="93"/>
      <c r="JS20" s="93"/>
      <c r="JT20" s="93"/>
      <c r="JU20" s="93"/>
      <c r="JV20" s="93"/>
      <c r="JW20" s="93"/>
      <c r="JX20" s="93"/>
      <c r="JY20" s="93"/>
      <c r="JZ20" s="93"/>
      <c r="KA20" s="93"/>
      <c r="KB20" s="93"/>
      <c r="KC20" s="93"/>
      <c r="KD20" s="93"/>
      <c r="KE20" s="93"/>
      <c r="KF20" s="93"/>
      <c r="KG20" s="93"/>
      <c r="KH20" s="93"/>
      <c r="KI20" s="93"/>
      <c r="KJ20" s="93"/>
      <c r="KK20" s="93"/>
      <c r="KL20" s="93"/>
      <c r="KM20" s="93"/>
      <c r="KN20" s="93"/>
      <c r="KO20" s="93"/>
      <c r="KP20" s="93"/>
      <c r="KQ20" s="93"/>
      <c r="KR20" s="93"/>
      <c r="KS20" s="93"/>
      <c r="KT20" s="93"/>
      <c r="KU20" s="93"/>
      <c r="KV20" s="93"/>
      <c r="KW20" s="93"/>
      <c r="KX20" s="93"/>
      <c r="KY20" s="93"/>
      <c r="KZ20" s="93"/>
      <c r="LA20" s="93"/>
      <c r="LB20" s="93"/>
      <c r="LC20" s="93"/>
      <c r="LD20" s="93"/>
      <c r="LE20" s="93"/>
      <c r="LF20" s="93"/>
      <c r="LG20" s="93"/>
      <c r="LH20" s="93"/>
      <c r="LI20" s="93"/>
      <c r="LJ20" s="93"/>
      <c r="LK20" s="93"/>
      <c r="LL20" s="93"/>
      <c r="LM20" s="93"/>
      <c r="LN20" s="93"/>
      <c r="LO20" s="93"/>
      <c r="LP20" s="93"/>
      <c r="LQ20" s="93"/>
      <c r="LR20" s="93"/>
      <c r="LS20" s="93"/>
      <c r="LT20" s="93"/>
      <c r="LU20" s="93"/>
      <c r="LV20" s="93"/>
      <c r="LW20" s="93"/>
      <c r="LX20" s="93"/>
      <c r="LY20" s="93"/>
      <c r="LZ20" s="93"/>
      <c r="MA20" s="93"/>
      <c r="MB20" s="93"/>
      <c r="MC20" s="93"/>
      <c r="MD20" s="93"/>
      <c r="ME20" s="93"/>
      <c r="MF20" s="93"/>
      <c r="MG20" s="93"/>
      <c r="MH20" s="93"/>
      <c r="MI20" s="93"/>
      <c r="MJ20" s="93"/>
      <c r="MK20" s="93"/>
      <c r="ML20" s="93"/>
      <c r="MM20" s="93"/>
      <c r="MN20" s="93"/>
      <c r="MO20" s="93"/>
      <c r="MP20" s="93"/>
      <c r="MQ20" s="93"/>
      <c r="MR20" s="93"/>
      <c r="MS20" s="93"/>
      <c r="MT20" s="93"/>
      <c r="MU20" s="93"/>
      <c r="MV20" s="93"/>
      <c r="MW20" s="93"/>
      <c r="MX20" s="93"/>
      <c r="MY20" s="93"/>
      <c r="MZ20" s="93"/>
      <c r="NA20" s="93"/>
      <c r="NB20" s="93"/>
      <c r="NC20" s="93"/>
      <c r="ND20" s="93"/>
      <c r="NE20" s="93"/>
      <c r="NF20" s="93"/>
      <c r="NG20" s="93"/>
      <c r="NH20" s="93"/>
      <c r="NI20" s="93"/>
      <c r="NJ20" s="93"/>
      <c r="NK20" s="93"/>
      <c r="NL20" s="93"/>
      <c r="NM20" s="93"/>
      <c r="NN20" s="93"/>
      <c r="NO20" s="93"/>
      <c r="NP20" s="93"/>
      <c r="NQ20" s="93"/>
      <c r="NR20" s="93"/>
      <c r="NS20" s="93"/>
      <c r="NT20" s="93"/>
      <c r="NU20" s="93"/>
      <c r="NV20" s="93"/>
      <c r="NW20" s="93"/>
      <c r="NX20" s="93"/>
      <c r="NY20" s="93"/>
      <c r="NZ20" s="93"/>
      <c r="OA20" s="93"/>
      <c r="OB20" s="93"/>
      <c r="OC20" s="93"/>
      <c r="OD20" s="93"/>
      <c r="OE20" s="93"/>
      <c r="OF20" s="93"/>
      <c r="OG20" s="93"/>
      <c r="OH20" s="93"/>
      <c r="OI20" s="93"/>
      <c r="OJ20" s="93"/>
      <c r="OK20" s="93"/>
      <c r="OL20" s="93"/>
      <c r="OM20" s="93"/>
      <c r="ON20" s="93"/>
      <c r="OO20" s="93"/>
      <c r="OP20" s="93"/>
      <c r="OQ20" s="93"/>
      <c r="OR20" s="93"/>
      <c r="OS20" s="93"/>
      <c r="OT20" s="93"/>
      <c r="OU20" s="93"/>
      <c r="OV20" s="93"/>
      <c r="OW20" s="93"/>
      <c r="OX20" s="93"/>
      <c r="OY20" s="93"/>
      <c r="OZ20" s="93"/>
      <c r="PA20" s="93"/>
      <c r="PB20" s="93"/>
      <c r="PC20" s="93"/>
      <c r="PD20" s="93"/>
      <c r="PE20" s="93"/>
      <c r="PF20" s="93"/>
      <c r="PG20" s="93"/>
      <c r="PH20" s="93"/>
      <c r="PI20" s="93"/>
      <c r="PJ20" s="93"/>
      <c r="PK20" s="93"/>
      <c r="PL20" s="93"/>
      <c r="PM20" s="93"/>
      <c r="PN20" s="93"/>
      <c r="PO20" s="93"/>
      <c r="PP20" s="93"/>
      <c r="PQ20" s="93"/>
      <c r="PR20" s="93"/>
      <c r="PS20" s="93"/>
      <c r="PT20" s="93"/>
      <c r="PU20" s="93"/>
      <c r="PV20" s="93"/>
      <c r="PW20" s="93"/>
      <c r="PX20" s="93"/>
      <c r="PY20" s="93"/>
      <c r="PZ20" s="93"/>
      <c r="QA20" s="93"/>
      <c r="QB20" s="93"/>
      <c r="QC20" s="93"/>
      <c r="QD20" s="93"/>
      <c r="QE20" s="93"/>
      <c r="QF20" s="93"/>
      <c r="QG20" s="93"/>
      <c r="QH20" s="93"/>
      <c r="QI20" s="93"/>
      <c r="QJ20" s="93"/>
      <c r="QK20" s="93"/>
      <c r="QL20" s="93"/>
      <c r="QM20" s="93"/>
      <c r="QN20" s="93"/>
      <c r="QO20" s="93"/>
      <c r="QP20" s="93"/>
      <c r="QQ20" s="93"/>
      <c r="QR20" s="93"/>
      <c r="QS20" s="93"/>
      <c r="QT20" s="93"/>
      <c r="QU20" s="93"/>
      <c r="QV20" s="93"/>
      <c r="QW20" s="93"/>
      <c r="QX20" s="93"/>
      <c r="QY20" s="93"/>
      <c r="QZ20" s="93"/>
      <c r="RA20" s="93"/>
      <c r="RB20" s="93"/>
      <c r="RC20" s="93"/>
      <c r="RD20" s="93"/>
      <c r="RE20" s="93"/>
      <c r="RF20" s="93"/>
      <c r="RG20" s="93"/>
      <c r="RH20" s="93"/>
      <c r="RI20" s="93"/>
      <c r="RJ20" s="93"/>
      <c r="RK20" s="93"/>
      <c r="RL20" s="93"/>
      <c r="RM20" s="93"/>
      <c r="RN20" s="93"/>
      <c r="RO20" s="93"/>
      <c r="RP20" s="93"/>
      <c r="RQ20" s="93"/>
      <c r="RR20" s="93"/>
      <c r="RS20" s="93"/>
      <c r="RT20" s="93"/>
      <c r="RU20" s="93"/>
      <c r="RV20" s="93"/>
      <c r="RW20" s="93"/>
      <c r="RX20" s="93"/>
      <c r="RY20" s="93"/>
      <c r="RZ20" s="93"/>
      <c r="SA20" s="93"/>
      <c r="SB20" s="93"/>
      <c r="SC20" s="93"/>
      <c r="SD20" s="93"/>
      <c r="SE20" s="93"/>
      <c r="SF20" s="93"/>
      <c r="SG20" s="93"/>
      <c r="SH20" s="93"/>
      <c r="SI20" s="93"/>
      <c r="SJ20" s="93"/>
      <c r="SK20" s="93"/>
      <c r="SL20" s="93"/>
      <c r="SM20" s="93"/>
      <c r="SN20" s="93"/>
      <c r="SO20" s="93"/>
      <c r="SP20" s="93"/>
      <c r="SQ20" s="93"/>
      <c r="SR20" s="93"/>
      <c r="SS20" s="93"/>
      <c r="ST20" s="93"/>
      <c r="SU20" s="93"/>
      <c r="SV20" s="93"/>
      <c r="SW20" s="93"/>
      <c r="SX20" s="93"/>
      <c r="SY20" s="93"/>
      <c r="SZ20" s="93"/>
      <c r="TA20" s="93"/>
      <c r="TB20" s="93"/>
      <c r="TC20" s="93"/>
      <c r="TD20" s="93"/>
      <c r="TE20" s="93"/>
      <c r="TF20" s="93"/>
      <c r="TG20" s="93"/>
      <c r="TH20" s="93"/>
      <c r="TI20" s="93"/>
      <c r="TJ20" s="93"/>
      <c r="TK20" s="93"/>
      <c r="TL20" s="93"/>
      <c r="TM20" s="93"/>
      <c r="TN20" s="93"/>
      <c r="TO20" s="93"/>
      <c r="TP20" s="93"/>
      <c r="TQ20" s="93"/>
      <c r="TR20" s="93"/>
      <c r="TS20" s="93"/>
      <c r="TT20" s="93"/>
      <c r="TU20" s="93"/>
      <c r="TV20" s="93"/>
      <c r="TW20" s="93"/>
      <c r="TX20" s="93"/>
      <c r="TY20" s="93"/>
      <c r="TZ20" s="93"/>
      <c r="UA20" s="93"/>
      <c r="UB20" s="93"/>
      <c r="UC20" s="93"/>
      <c r="UD20" s="93"/>
      <c r="UE20" s="93"/>
      <c r="UF20" s="93"/>
      <c r="UG20" s="93"/>
      <c r="UH20" s="93"/>
      <c r="UI20" s="93"/>
      <c r="UJ20" s="93"/>
      <c r="UK20" s="93"/>
      <c r="UL20" s="93"/>
      <c r="UM20" s="93"/>
      <c r="UN20" s="93"/>
      <c r="UO20" s="93"/>
      <c r="UP20" s="93"/>
      <c r="UQ20" s="93"/>
      <c r="UR20" s="93"/>
      <c r="US20" s="93"/>
      <c r="UT20" s="93"/>
      <c r="UU20" s="93"/>
      <c r="UV20" s="93"/>
      <c r="UW20" s="93"/>
      <c r="UX20" s="93"/>
      <c r="UY20" s="93"/>
      <c r="UZ20" s="93"/>
      <c r="VA20" s="93"/>
      <c r="VB20" s="93"/>
      <c r="VC20" s="93"/>
      <c r="VD20" s="93"/>
      <c r="VE20" s="93"/>
      <c r="VF20" s="93"/>
      <c r="VG20" s="93"/>
      <c r="VH20" s="93"/>
      <c r="VI20" s="93"/>
      <c r="VJ20" s="93"/>
      <c r="VK20" s="93"/>
      <c r="VL20" s="93"/>
      <c r="VM20" s="93"/>
      <c r="VN20" s="93"/>
      <c r="VO20" s="93"/>
      <c r="VP20" s="93"/>
      <c r="VQ20" s="93"/>
      <c r="VR20" s="93"/>
      <c r="VS20" s="93"/>
      <c r="VT20" s="93"/>
      <c r="VU20" s="93"/>
      <c r="VV20" s="93"/>
      <c r="VW20" s="93"/>
      <c r="VX20" s="93"/>
      <c r="VY20" s="93"/>
      <c r="VZ20" s="93"/>
      <c r="WA20" s="93"/>
      <c r="WB20" s="93"/>
      <c r="WC20" s="93"/>
      <c r="WD20" s="93"/>
      <c r="WE20" s="93"/>
      <c r="WF20" s="93"/>
      <c r="WG20" s="93"/>
      <c r="WH20" s="93"/>
      <c r="WI20" s="93"/>
      <c r="WJ20" s="93"/>
      <c r="WK20" s="93"/>
      <c r="WL20" s="93"/>
      <c r="WM20" s="93"/>
      <c r="WN20" s="93"/>
      <c r="WO20" s="93"/>
      <c r="WP20" s="93"/>
      <c r="WQ20" s="93"/>
      <c r="WR20" s="93"/>
      <c r="WS20" s="93"/>
      <c r="WT20" s="93"/>
      <c r="WU20" s="93"/>
      <c r="WV20" s="93"/>
      <c r="WW20" s="93"/>
      <c r="WX20" s="93"/>
      <c r="WY20" s="93"/>
      <c r="WZ20" s="93"/>
      <c r="XA20" s="93"/>
      <c r="XB20" s="93"/>
      <c r="XC20" s="93"/>
      <c r="XD20" s="93"/>
      <c r="XE20" s="93"/>
      <c r="XF20" s="93"/>
      <c r="XG20" s="93"/>
      <c r="XH20" s="93"/>
      <c r="XI20" s="93"/>
      <c r="XJ20" s="93"/>
      <c r="XK20" s="93"/>
      <c r="XL20" s="93"/>
      <c r="XM20" s="93"/>
      <c r="XN20" s="93"/>
      <c r="XO20" s="93"/>
      <c r="XP20" s="93"/>
      <c r="XQ20" s="93"/>
      <c r="XR20" s="93"/>
      <c r="XS20" s="93"/>
      <c r="XT20" s="93"/>
      <c r="XU20" s="93"/>
      <c r="XV20" s="93"/>
      <c r="XW20" s="93"/>
      <c r="XX20" s="93"/>
      <c r="XY20" s="93"/>
      <c r="XZ20" s="93"/>
      <c r="YA20" s="93"/>
      <c r="YB20" s="93"/>
      <c r="YC20" s="93"/>
      <c r="YD20" s="93"/>
      <c r="YE20" s="93"/>
      <c r="YF20" s="93"/>
      <c r="YG20" s="93"/>
      <c r="YH20" s="93"/>
      <c r="YI20" s="93"/>
      <c r="YJ20" s="93"/>
      <c r="YK20" s="93"/>
      <c r="YL20" s="93"/>
      <c r="YM20" s="93"/>
      <c r="YN20" s="93"/>
      <c r="YO20" s="93"/>
      <c r="YP20" s="93"/>
      <c r="YQ20" s="93"/>
      <c r="YR20" s="93"/>
      <c r="YS20" s="93"/>
      <c r="YT20" s="93"/>
      <c r="YU20" s="93"/>
      <c r="YV20" s="93"/>
      <c r="YW20" s="93"/>
      <c r="YX20" s="93"/>
      <c r="YY20" s="93"/>
      <c r="YZ20" s="93"/>
      <c r="ZA20" s="93"/>
      <c r="ZB20" s="93"/>
      <c r="ZC20" s="93"/>
      <c r="ZD20" s="93"/>
      <c r="ZE20" s="93"/>
      <c r="ZF20" s="93"/>
      <c r="ZG20" s="93"/>
      <c r="ZH20" s="93"/>
      <c r="ZI20" s="93"/>
      <c r="ZJ20" s="93"/>
      <c r="ZK20" s="93"/>
      <c r="ZL20" s="93"/>
      <c r="ZM20" s="93"/>
      <c r="ZN20" s="93"/>
      <c r="ZO20" s="93"/>
      <c r="ZP20" s="93"/>
      <c r="ZQ20" s="93"/>
      <c r="ZR20" s="93"/>
      <c r="ZS20" s="93"/>
      <c r="ZT20" s="93"/>
      <c r="ZU20" s="93"/>
      <c r="ZV20" s="93"/>
      <c r="ZW20" s="93"/>
      <c r="ZX20" s="93"/>
      <c r="ZY20" s="93"/>
      <c r="ZZ20" s="93"/>
      <c r="AAA20" s="93"/>
      <c r="AAB20" s="93"/>
      <c r="AAC20" s="93"/>
      <c r="AAD20" s="93"/>
      <c r="AAE20" s="93"/>
      <c r="AAF20" s="93"/>
      <c r="AAG20" s="93"/>
      <c r="AAH20" s="93"/>
      <c r="AAI20" s="93"/>
      <c r="AAJ20" s="93"/>
      <c r="AAK20" s="93"/>
      <c r="AAL20" s="93"/>
      <c r="AAM20" s="93"/>
      <c r="AAN20" s="93"/>
      <c r="AAO20" s="93"/>
      <c r="AAP20" s="93"/>
      <c r="AAQ20" s="93"/>
      <c r="AAR20" s="93"/>
      <c r="AAS20" s="93"/>
      <c r="AAT20" s="93"/>
      <c r="AAU20" s="93"/>
      <c r="AAV20" s="93"/>
      <c r="AAW20" s="93"/>
      <c r="AAX20" s="93"/>
      <c r="AAY20" s="93"/>
      <c r="AAZ20" s="93"/>
      <c r="ABA20" s="93"/>
      <c r="ABB20" s="93"/>
      <c r="ABC20" s="93"/>
      <c r="ABD20" s="93"/>
      <c r="ABE20" s="93"/>
      <c r="ABF20" s="93"/>
      <c r="ABG20" s="93"/>
      <c r="ABH20" s="93"/>
      <c r="ABI20" s="93"/>
      <c r="ABJ20" s="93"/>
      <c r="ABK20" s="93"/>
      <c r="ABL20" s="93"/>
      <c r="ABM20" s="93"/>
      <c r="ABN20" s="93"/>
      <c r="ABO20" s="93"/>
      <c r="ABP20" s="93"/>
      <c r="ABQ20" s="93"/>
      <c r="ABR20" s="93"/>
      <c r="ABS20" s="93"/>
      <c r="ABT20" s="93"/>
      <c r="ABU20" s="93"/>
      <c r="ABV20" s="93"/>
      <c r="ABW20" s="93"/>
      <c r="ABX20" s="93"/>
      <c r="ABY20" s="93"/>
      <c r="ABZ20" s="93"/>
      <c r="ACA20" s="93"/>
      <c r="ACB20" s="93"/>
      <c r="ACC20" s="93"/>
      <c r="ACD20" s="93"/>
      <c r="ACE20" s="93"/>
      <c r="ACF20" s="93"/>
      <c r="ACG20" s="93"/>
      <c r="ACH20" s="93"/>
      <c r="ACI20" s="93"/>
      <c r="ACJ20" s="93"/>
      <c r="ACK20" s="93"/>
      <c r="ACL20" s="93"/>
      <c r="ACM20" s="93"/>
      <c r="ACN20" s="93"/>
      <c r="ACO20" s="93"/>
      <c r="ACP20" s="93"/>
      <c r="ACQ20" s="93"/>
      <c r="ACR20" s="93"/>
      <c r="ACS20" s="93"/>
      <c r="ACT20" s="93"/>
      <c r="ACU20" s="93"/>
      <c r="ACV20" s="93"/>
      <c r="ACW20" s="93"/>
      <c r="ACX20" s="93"/>
      <c r="ACY20" s="93"/>
      <c r="ACZ20" s="93"/>
      <c r="ADA20" s="93"/>
      <c r="ADB20" s="93"/>
      <c r="ADC20" s="93"/>
      <c r="ADD20" s="93"/>
      <c r="ADE20" s="93"/>
      <c r="ADF20" s="93"/>
      <c r="ADG20" s="93"/>
      <c r="ADH20" s="93"/>
      <c r="ADI20" s="93"/>
      <c r="ADJ20" s="93"/>
      <c r="ADK20" s="93"/>
      <c r="ADL20" s="93"/>
      <c r="ADM20" s="93"/>
      <c r="ADN20" s="93"/>
      <c r="ADO20" s="93"/>
      <c r="ADP20" s="93"/>
      <c r="ADQ20" s="93"/>
      <c r="ADR20" s="93"/>
      <c r="ADS20" s="93"/>
      <c r="ADT20" s="93"/>
      <c r="ADU20" s="93"/>
      <c r="ADV20" s="93"/>
      <c r="ADW20" s="93"/>
      <c r="ADX20" s="93"/>
      <c r="ADY20" s="93"/>
      <c r="ADZ20" s="93"/>
      <c r="AEA20" s="93"/>
      <c r="AEB20" s="93"/>
      <c r="AEC20" s="93"/>
      <c r="AED20" s="93"/>
      <c r="AEE20" s="93"/>
      <c r="AEF20" s="93"/>
      <c r="AEG20" s="93"/>
      <c r="AEH20" s="93"/>
      <c r="AEI20" s="93"/>
      <c r="AEJ20" s="93"/>
      <c r="AEK20" s="93"/>
      <c r="AEL20" s="93"/>
      <c r="AEM20" s="93"/>
      <c r="AEN20" s="93"/>
      <c r="AEO20" s="93"/>
      <c r="AEP20" s="93"/>
      <c r="AEQ20" s="93"/>
      <c r="AER20" s="93"/>
      <c r="AES20" s="93"/>
      <c r="AET20" s="93"/>
      <c r="AEU20" s="93"/>
      <c r="AEV20" s="93"/>
      <c r="AEW20" s="93"/>
      <c r="AEX20" s="93"/>
      <c r="AEY20" s="93"/>
      <c r="AEZ20" s="93"/>
      <c r="AFA20" s="93"/>
      <c r="AFB20" s="93"/>
      <c r="AFC20" s="93"/>
      <c r="AFD20" s="93"/>
      <c r="AFE20" s="93"/>
      <c r="AFF20" s="93"/>
      <c r="AFG20" s="93"/>
      <c r="AFH20" s="93"/>
      <c r="AFI20" s="93"/>
      <c r="AFJ20" s="93"/>
      <c r="AFK20" s="93"/>
      <c r="AFL20" s="93"/>
      <c r="AFM20" s="93"/>
      <c r="AFN20" s="93"/>
      <c r="AFO20" s="93"/>
      <c r="AFP20" s="93"/>
      <c r="AFQ20" s="93"/>
      <c r="AFR20" s="93"/>
      <c r="AFS20" s="93"/>
      <c r="AFT20" s="93"/>
      <c r="AFU20" s="93"/>
      <c r="AFV20" s="93"/>
      <c r="AFW20" s="93"/>
      <c r="AFX20" s="93"/>
      <c r="AFY20" s="93"/>
      <c r="AFZ20" s="93"/>
      <c r="AGA20" s="93"/>
      <c r="AGB20" s="93"/>
      <c r="AGC20" s="93"/>
      <c r="AGD20" s="93"/>
      <c r="AGE20" s="93"/>
      <c r="AGF20" s="93"/>
      <c r="AGG20" s="93"/>
      <c r="AGH20" s="93"/>
      <c r="AGI20" s="93"/>
      <c r="AGJ20" s="93"/>
      <c r="AGK20" s="93"/>
      <c r="AGL20" s="93"/>
      <c r="AGM20" s="93"/>
      <c r="AGN20" s="93"/>
      <c r="AGO20" s="93"/>
      <c r="AGP20" s="93"/>
      <c r="AGQ20" s="93"/>
      <c r="AGR20" s="93"/>
      <c r="AGS20" s="93"/>
      <c r="AGT20" s="93"/>
      <c r="AGU20" s="93"/>
      <c r="AGV20" s="93"/>
      <c r="AGW20" s="93"/>
      <c r="AGX20" s="93"/>
      <c r="AGY20" s="93"/>
      <c r="AGZ20" s="93"/>
      <c r="AHA20" s="93"/>
      <c r="AHB20" s="93"/>
      <c r="AHC20" s="93"/>
      <c r="AHD20" s="93"/>
      <c r="AHE20" s="93"/>
      <c r="AHF20" s="93"/>
      <c r="AHG20" s="93"/>
      <c r="AHH20" s="93"/>
      <c r="AHI20" s="93"/>
      <c r="AHJ20" s="93"/>
      <c r="AHK20" s="93"/>
      <c r="AHL20" s="93"/>
      <c r="AHM20" s="93"/>
      <c r="AHN20" s="93"/>
      <c r="AHO20" s="93"/>
      <c r="AHP20" s="93"/>
      <c r="AHQ20" s="93"/>
      <c r="AHR20" s="93"/>
      <c r="AHS20" s="93"/>
      <c r="AHT20" s="93"/>
      <c r="AHU20" s="93"/>
      <c r="AHV20" s="93"/>
      <c r="AHW20" s="93"/>
      <c r="AHX20" s="93"/>
      <c r="AHY20" s="93"/>
      <c r="AHZ20" s="93"/>
      <c r="AIA20" s="93"/>
      <c r="AIB20" s="93"/>
      <c r="AIC20" s="93"/>
      <c r="AID20" s="93"/>
      <c r="AIE20" s="93"/>
      <c r="AIF20" s="93"/>
      <c r="AIG20" s="93"/>
      <c r="AIH20" s="93"/>
      <c r="AII20" s="93"/>
      <c r="AIJ20" s="93"/>
      <c r="AIK20" s="93"/>
      <c r="AIL20" s="93"/>
      <c r="AIM20" s="93"/>
      <c r="AIN20" s="93"/>
      <c r="AIO20" s="93"/>
      <c r="AIP20" s="93"/>
      <c r="AIQ20" s="93"/>
      <c r="AIR20" s="93"/>
      <c r="AIS20" s="93"/>
      <c r="AIT20" s="93"/>
      <c r="AIU20" s="93"/>
      <c r="AIV20" s="93"/>
      <c r="AIW20" s="93"/>
      <c r="AIX20" s="93"/>
      <c r="AIY20" s="93"/>
      <c r="AIZ20" s="93"/>
      <c r="AJA20" s="93"/>
      <c r="AJB20" s="93"/>
      <c r="AJC20" s="93"/>
      <c r="AJD20" s="93"/>
      <c r="AJE20" s="93"/>
      <c r="AJF20" s="93"/>
      <c r="AJG20" s="93"/>
      <c r="AJH20" s="93"/>
      <c r="AJI20" s="93"/>
      <c r="AJJ20" s="93"/>
      <c r="AJK20" s="93"/>
      <c r="AJL20" s="93"/>
      <c r="AJM20" s="93"/>
      <c r="AJN20" s="93"/>
      <c r="AJO20" s="93"/>
      <c r="AJP20" s="93"/>
      <c r="AJQ20" s="93"/>
      <c r="AJR20" s="93"/>
      <c r="AJS20" s="93"/>
      <c r="AJT20" s="93"/>
      <c r="AJU20" s="93"/>
      <c r="AJV20" s="93"/>
      <c r="AJW20" s="93"/>
      <c r="AJX20" s="93"/>
      <c r="AJY20" s="93"/>
      <c r="AJZ20" s="93"/>
      <c r="AKA20" s="93"/>
      <c r="AKB20" s="93"/>
      <c r="AKC20" s="93"/>
      <c r="AKD20" s="93"/>
      <c r="AKE20" s="93"/>
      <c r="AKF20" s="93"/>
      <c r="AKG20" s="93"/>
      <c r="AKH20" s="93"/>
      <c r="AKI20" s="93"/>
      <c r="AKJ20" s="93"/>
      <c r="AKK20" s="93"/>
      <c r="AKL20" s="93"/>
      <c r="AKM20" s="93"/>
      <c r="AKN20" s="93"/>
      <c r="AKO20" s="93"/>
      <c r="AKP20" s="93"/>
      <c r="AKQ20" s="93"/>
      <c r="AKR20" s="93"/>
      <c r="AKS20" s="93"/>
      <c r="AKT20" s="93"/>
      <c r="AKU20" s="93"/>
      <c r="AKV20" s="93"/>
      <c r="AKW20" s="93"/>
      <c r="AKX20" s="93"/>
      <c r="AKY20" s="93"/>
      <c r="AKZ20" s="93"/>
      <c r="ALA20" s="93"/>
      <c r="ALB20" s="93"/>
      <c r="ALC20" s="93"/>
      <c r="ALD20" s="93"/>
      <c r="ALE20" s="93"/>
      <c r="ALF20" s="93"/>
      <c r="ALG20" s="93"/>
      <c r="ALH20" s="93"/>
      <c r="ALI20" s="93"/>
      <c r="ALJ20" s="93"/>
      <c r="ALK20" s="93"/>
      <c r="ALL20" s="93"/>
      <c r="ALM20" s="93"/>
      <c r="ALN20" s="93"/>
      <c r="ALO20" s="93"/>
      <c r="ALP20" s="93"/>
      <c r="ALQ20" s="93"/>
      <c r="ALR20" s="93"/>
      <c r="ALS20" s="93"/>
      <c r="ALT20" s="93"/>
      <c r="ALU20" s="93"/>
      <c r="ALV20" s="93"/>
      <c r="ALW20" s="93"/>
      <c r="ALX20" s="93"/>
      <c r="ALY20" s="93"/>
      <c r="ALZ20" s="93"/>
      <c r="AMA20" s="93"/>
      <c r="AMB20" s="93"/>
      <c r="AMC20" s="93"/>
      <c r="AMD20" s="93"/>
      <c r="AME20" s="93"/>
      <c r="AMF20" s="93"/>
      <c r="AMG20" s="93"/>
      <c r="AMH20" s="93"/>
      <c r="AMI20" s="93"/>
      <c r="AMJ20" s="93"/>
      <c r="AMK20" s="93"/>
    </row>
    <row r="21" spans="1:1025" s="95" customFormat="1" ht="18" customHeight="1" x14ac:dyDescent="0.25">
      <c r="A21" s="170">
        <v>4</v>
      </c>
      <c r="B21" s="212" t="s">
        <v>181</v>
      </c>
      <c r="C21" s="213"/>
      <c r="D21" s="214"/>
      <c r="E21" s="215">
        <v>2008</v>
      </c>
      <c r="F21" s="216" t="s">
        <v>23</v>
      </c>
      <c r="G21" s="217" t="s">
        <v>109</v>
      </c>
      <c r="H21" s="216" t="s">
        <v>27</v>
      </c>
      <c r="I21" s="207">
        <v>57.1</v>
      </c>
      <c r="J21" s="151">
        <v>66</v>
      </c>
      <c r="K21" s="152">
        <v>3</v>
      </c>
      <c r="L21" s="153">
        <v>101</v>
      </c>
      <c r="M21" s="154">
        <v>50.5</v>
      </c>
      <c r="N21" s="154">
        <v>4</v>
      </c>
      <c r="O21" s="153">
        <v>116.5</v>
      </c>
      <c r="P21" s="126" t="s">
        <v>23</v>
      </c>
      <c r="Q21" s="39">
        <v>15</v>
      </c>
      <c r="R21" s="16" t="s">
        <v>109</v>
      </c>
      <c r="S21" s="38"/>
      <c r="T21" s="88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3"/>
      <c r="DD21" s="93"/>
      <c r="DE21" s="93"/>
      <c r="DF21" s="93"/>
      <c r="DG21" s="93"/>
      <c r="DH21" s="93"/>
      <c r="DI21" s="93"/>
      <c r="DJ21" s="93"/>
      <c r="DK21" s="93"/>
      <c r="DL21" s="93"/>
      <c r="DM21" s="93"/>
      <c r="DN21" s="93"/>
      <c r="DO21" s="93"/>
      <c r="DP21" s="93"/>
      <c r="DQ21" s="93"/>
      <c r="DR21" s="93"/>
      <c r="DS21" s="93"/>
      <c r="DT21" s="93"/>
      <c r="DU21" s="93"/>
      <c r="DV21" s="93"/>
      <c r="DW21" s="93"/>
      <c r="DX21" s="93"/>
      <c r="DY21" s="93"/>
      <c r="DZ21" s="93"/>
      <c r="EA21" s="93"/>
      <c r="EB21" s="93"/>
      <c r="EC21" s="93"/>
      <c r="ED21" s="93"/>
      <c r="EE21" s="93"/>
      <c r="EF21" s="93"/>
      <c r="EG21" s="93"/>
      <c r="EH21" s="93"/>
      <c r="EI21" s="93"/>
      <c r="EJ21" s="93"/>
      <c r="EK21" s="93"/>
      <c r="EL21" s="93"/>
      <c r="EM21" s="93"/>
      <c r="EN21" s="93"/>
      <c r="EO21" s="93"/>
      <c r="EP21" s="93"/>
      <c r="EQ21" s="93"/>
      <c r="ER21" s="93"/>
      <c r="ES21" s="93"/>
      <c r="ET21" s="93"/>
      <c r="EU21" s="93"/>
      <c r="EV21" s="93"/>
      <c r="EW21" s="93"/>
      <c r="EX21" s="93"/>
      <c r="EY21" s="93"/>
      <c r="EZ21" s="93"/>
      <c r="FA21" s="93"/>
      <c r="FB21" s="93"/>
      <c r="FC21" s="93"/>
      <c r="FD21" s="93"/>
      <c r="FE21" s="93"/>
      <c r="FF21" s="93"/>
      <c r="FG21" s="93"/>
      <c r="FH21" s="93"/>
      <c r="FI21" s="93"/>
      <c r="FJ21" s="93"/>
      <c r="FK21" s="93"/>
      <c r="FL21" s="93"/>
      <c r="FM21" s="93"/>
      <c r="FN21" s="93"/>
      <c r="FO21" s="93"/>
      <c r="FP21" s="93"/>
      <c r="FQ21" s="93"/>
      <c r="FR21" s="93"/>
      <c r="FS21" s="93"/>
      <c r="FT21" s="93"/>
      <c r="FU21" s="93"/>
      <c r="FV21" s="93"/>
      <c r="FW21" s="93"/>
      <c r="FX21" s="93"/>
      <c r="FY21" s="93"/>
      <c r="FZ21" s="93"/>
      <c r="GA21" s="93"/>
      <c r="GB21" s="93"/>
      <c r="GC21" s="93"/>
      <c r="GD21" s="93"/>
      <c r="GE21" s="93"/>
      <c r="GF21" s="93"/>
      <c r="GG21" s="93"/>
      <c r="GH21" s="93"/>
      <c r="GI21" s="93"/>
      <c r="GJ21" s="93"/>
      <c r="GK21" s="93"/>
      <c r="GL21" s="93"/>
      <c r="GM21" s="93"/>
      <c r="GN21" s="93"/>
      <c r="GO21" s="93"/>
      <c r="GP21" s="93"/>
      <c r="GQ21" s="93"/>
      <c r="GR21" s="93"/>
      <c r="GS21" s="93"/>
      <c r="GT21" s="93"/>
      <c r="GU21" s="93"/>
      <c r="GV21" s="93"/>
      <c r="GW21" s="93"/>
      <c r="GX21" s="93"/>
      <c r="GY21" s="93"/>
      <c r="GZ21" s="93"/>
      <c r="HA21" s="93"/>
      <c r="HB21" s="93"/>
      <c r="HC21" s="93"/>
      <c r="HD21" s="93"/>
      <c r="HE21" s="93"/>
      <c r="HF21" s="93"/>
      <c r="HG21" s="93"/>
      <c r="HH21" s="93"/>
      <c r="HI21" s="93"/>
      <c r="HJ21" s="93"/>
      <c r="HK21" s="93"/>
      <c r="HL21" s="93"/>
      <c r="HM21" s="93"/>
      <c r="HN21" s="93"/>
      <c r="HO21" s="93"/>
      <c r="HP21" s="93"/>
      <c r="HQ21" s="93"/>
      <c r="HR21" s="93"/>
      <c r="HS21" s="93"/>
      <c r="HT21" s="93"/>
      <c r="HU21" s="93"/>
      <c r="HV21" s="93"/>
      <c r="HW21" s="93"/>
      <c r="HX21" s="93"/>
      <c r="HY21" s="93"/>
      <c r="HZ21" s="93"/>
      <c r="IA21" s="93"/>
      <c r="IB21" s="93"/>
      <c r="IC21" s="93"/>
      <c r="ID21" s="93"/>
      <c r="IE21" s="93"/>
      <c r="IF21" s="93"/>
      <c r="IG21" s="93"/>
      <c r="IH21" s="93"/>
      <c r="II21" s="93"/>
      <c r="IJ21" s="93"/>
      <c r="IK21" s="93"/>
      <c r="IL21" s="93"/>
      <c r="IM21" s="93"/>
      <c r="IN21" s="93"/>
      <c r="IO21" s="93"/>
      <c r="IP21" s="93"/>
      <c r="IQ21" s="93"/>
      <c r="IR21" s="93"/>
      <c r="IS21" s="93"/>
      <c r="IT21" s="93"/>
      <c r="IU21" s="93"/>
      <c r="IV21" s="93"/>
      <c r="IW21" s="93"/>
      <c r="IX21" s="93"/>
      <c r="IY21" s="93"/>
      <c r="IZ21" s="93"/>
      <c r="JA21" s="93"/>
      <c r="JB21" s="93"/>
      <c r="JC21" s="93"/>
      <c r="JD21" s="93"/>
      <c r="JE21" s="93"/>
      <c r="JF21" s="93"/>
      <c r="JG21" s="93"/>
      <c r="JH21" s="93"/>
      <c r="JI21" s="93"/>
      <c r="JJ21" s="93"/>
      <c r="JK21" s="93"/>
      <c r="JL21" s="93"/>
      <c r="JM21" s="93"/>
      <c r="JN21" s="93"/>
      <c r="JO21" s="93"/>
      <c r="JP21" s="93"/>
      <c r="JQ21" s="93"/>
      <c r="JR21" s="93"/>
      <c r="JS21" s="93"/>
      <c r="JT21" s="93"/>
      <c r="JU21" s="93"/>
      <c r="JV21" s="93"/>
      <c r="JW21" s="93"/>
      <c r="JX21" s="93"/>
      <c r="JY21" s="93"/>
      <c r="JZ21" s="93"/>
      <c r="KA21" s="93"/>
      <c r="KB21" s="93"/>
      <c r="KC21" s="93"/>
      <c r="KD21" s="93"/>
      <c r="KE21" s="93"/>
      <c r="KF21" s="93"/>
      <c r="KG21" s="93"/>
      <c r="KH21" s="93"/>
      <c r="KI21" s="93"/>
      <c r="KJ21" s="93"/>
      <c r="KK21" s="93"/>
      <c r="KL21" s="93"/>
      <c r="KM21" s="93"/>
      <c r="KN21" s="93"/>
      <c r="KO21" s="93"/>
      <c r="KP21" s="93"/>
      <c r="KQ21" s="93"/>
      <c r="KR21" s="93"/>
      <c r="KS21" s="93"/>
      <c r="KT21" s="93"/>
      <c r="KU21" s="93"/>
      <c r="KV21" s="93"/>
      <c r="KW21" s="93"/>
      <c r="KX21" s="93"/>
      <c r="KY21" s="93"/>
      <c r="KZ21" s="93"/>
      <c r="LA21" s="93"/>
      <c r="LB21" s="93"/>
      <c r="LC21" s="93"/>
      <c r="LD21" s="93"/>
      <c r="LE21" s="93"/>
      <c r="LF21" s="93"/>
      <c r="LG21" s="93"/>
      <c r="LH21" s="93"/>
      <c r="LI21" s="93"/>
      <c r="LJ21" s="93"/>
      <c r="LK21" s="93"/>
      <c r="LL21" s="93"/>
      <c r="LM21" s="93"/>
      <c r="LN21" s="93"/>
      <c r="LO21" s="93"/>
      <c r="LP21" s="93"/>
      <c r="LQ21" s="93"/>
      <c r="LR21" s="93"/>
      <c r="LS21" s="93"/>
      <c r="LT21" s="93"/>
      <c r="LU21" s="93"/>
      <c r="LV21" s="93"/>
      <c r="LW21" s="93"/>
      <c r="LX21" s="93"/>
      <c r="LY21" s="93"/>
      <c r="LZ21" s="93"/>
      <c r="MA21" s="93"/>
      <c r="MB21" s="93"/>
      <c r="MC21" s="93"/>
      <c r="MD21" s="93"/>
      <c r="ME21" s="93"/>
      <c r="MF21" s="93"/>
      <c r="MG21" s="93"/>
      <c r="MH21" s="93"/>
      <c r="MI21" s="93"/>
      <c r="MJ21" s="93"/>
      <c r="MK21" s="93"/>
      <c r="ML21" s="93"/>
      <c r="MM21" s="93"/>
      <c r="MN21" s="93"/>
      <c r="MO21" s="93"/>
      <c r="MP21" s="93"/>
      <c r="MQ21" s="93"/>
      <c r="MR21" s="93"/>
      <c r="MS21" s="93"/>
      <c r="MT21" s="93"/>
      <c r="MU21" s="93"/>
      <c r="MV21" s="93"/>
      <c r="MW21" s="93"/>
      <c r="MX21" s="93"/>
      <c r="MY21" s="93"/>
      <c r="MZ21" s="93"/>
      <c r="NA21" s="93"/>
      <c r="NB21" s="93"/>
      <c r="NC21" s="93"/>
      <c r="ND21" s="93"/>
      <c r="NE21" s="93"/>
      <c r="NF21" s="93"/>
      <c r="NG21" s="93"/>
      <c r="NH21" s="93"/>
      <c r="NI21" s="93"/>
      <c r="NJ21" s="93"/>
      <c r="NK21" s="93"/>
      <c r="NL21" s="93"/>
      <c r="NM21" s="93"/>
      <c r="NN21" s="93"/>
      <c r="NO21" s="93"/>
      <c r="NP21" s="93"/>
      <c r="NQ21" s="93"/>
      <c r="NR21" s="93"/>
      <c r="NS21" s="93"/>
      <c r="NT21" s="93"/>
      <c r="NU21" s="93"/>
      <c r="NV21" s="93"/>
      <c r="NW21" s="93"/>
      <c r="NX21" s="93"/>
      <c r="NY21" s="93"/>
      <c r="NZ21" s="93"/>
      <c r="OA21" s="93"/>
      <c r="OB21" s="93"/>
      <c r="OC21" s="93"/>
      <c r="OD21" s="93"/>
      <c r="OE21" s="93"/>
      <c r="OF21" s="93"/>
      <c r="OG21" s="93"/>
      <c r="OH21" s="93"/>
      <c r="OI21" s="93"/>
      <c r="OJ21" s="93"/>
      <c r="OK21" s="93"/>
      <c r="OL21" s="93"/>
      <c r="OM21" s="93"/>
      <c r="ON21" s="93"/>
      <c r="OO21" s="93"/>
      <c r="OP21" s="93"/>
      <c r="OQ21" s="93"/>
      <c r="OR21" s="93"/>
      <c r="OS21" s="93"/>
      <c r="OT21" s="93"/>
      <c r="OU21" s="93"/>
      <c r="OV21" s="93"/>
      <c r="OW21" s="93"/>
      <c r="OX21" s="93"/>
      <c r="OY21" s="93"/>
      <c r="OZ21" s="93"/>
      <c r="PA21" s="93"/>
      <c r="PB21" s="93"/>
      <c r="PC21" s="93"/>
      <c r="PD21" s="93"/>
      <c r="PE21" s="93"/>
      <c r="PF21" s="93"/>
      <c r="PG21" s="93"/>
      <c r="PH21" s="93"/>
      <c r="PI21" s="93"/>
      <c r="PJ21" s="93"/>
      <c r="PK21" s="93"/>
      <c r="PL21" s="93"/>
      <c r="PM21" s="93"/>
      <c r="PN21" s="93"/>
      <c r="PO21" s="93"/>
      <c r="PP21" s="93"/>
      <c r="PQ21" s="93"/>
      <c r="PR21" s="93"/>
      <c r="PS21" s="93"/>
      <c r="PT21" s="93"/>
      <c r="PU21" s="93"/>
      <c r="PV21" s="93"/>
      <c r="PW21" s="93"/>
      <c r="PX21" s="93"/>
      <c r="PY21" s="93"/>
      <c r="PZ21" s="93"/>
      <c r="QA21" s="93"/>
      <c r="QB21" s="93"/>
      <c r="QC21" s="93"/>
      <c r="QD21" s="93"/>
      <c r="QE21" s="93"/>
      <c r="QF21" s="93"/>
      <c r="QG21" s="93"/>
      <c r="QH21" s="93"/>
      <c r="QI21" s="93"/>
      <c r="QJ21" s="93"/>
      <c r="QK21" s="93"/>
      <c r="QL21" s="93"/>
      <c r="QM21" s="93"/>
      <c r="QN21" s="93"/>
      <c r="QO21" s="93"/>
      <c r="QP21" s="93"/>
      <c r="QQ21" s="93"/>
      <c r="QR21" s="93"/>
      <c r="QS21" s="93"/>
      <c r="QT21" s="93"/>
      <c r="QU21" s="93"/>
      <c r="QV21" s="93"/>
      <c r="QW21" s="93"/>
      <c r="QX21" s="93"/>
      <c r="QY21" s="93"/>
      <c r="QZ21" s="93"/>
      <c r="RA21" s="93"/>
      <c r="RB21" s="93"/>
      <c r="RC21" s="93"/>
      <c r="RD21" s="93"/>
      <c r="RE21" s="93"/>
      <c r="RF21" s="93"/>
      <c r="RG21" s="93"/>
      <c r="RH21" s="93"/>
      <c r="RI21" s="93"/>
      <c r="RJ21" s="93"/>
      <c r="RK21" s="93"/>
      <c r="RL21" s="93"/>
      <c r="RM21" s="93"/>
      <c r="RN21" s="93"/>
      <c r="RO21" s="93"/>
      <c r="RP21" s="93"/>
      <c r="RQ21" s="93"/>
      <c r="RR21" s="93"/>
      <c r="RS21" s="93"/>
      <c r="RT21" s="93"/>
      <c r="RU21" s="93"/>
      <c r="RV21" s="93"/>
      <c r="RW21" s="93"/>
      <c r="RX21" s="93"/>
      <c r="RY21" s="93"/>
      <c r="RZ21" s="93"/>
      <c r="SA21" s="93"/>
      <c r="SB21" s="93"/>
      <c r="SC21" s="93"/>
      <c r="SD21" s="93"/>
      <c r="SE21" s="93"/>
      <c r="SF21" s="93"/>
      <c r="SG21" s="93"/>
      <c r="SH21" s="93"/>
      <c r="SI21" s="93"/>
      <c r="SJ21" s="93"/>
      <c r="SK21" s="93"/>
      <c r="SL21" s="93"/>
      <c r="SM21" s="93"/>
      <c r="SN21" s="93"/>
      <c r="SO21" s="93"/>
      <c r="SP21" s="93"/>
      <c r="SQ21" s="93"/>
      <c r="SR21" s="93"/>
      <c r="SS21" s="93"/>
      <c r="ST21" s="93"/>
      <c r="SU21" s="93"/>
      <c r="SV21" s="93"/>
      <c r="SW21" s="93"/>
      <c r="SX21" s="93"/>
      <c r="SY21" s="93"/>
      <c r="SZ21" s="93"/>
      <c r="TA21" s="93"/>
      <c r="TB21" s="93"/>
      <c r="TC21" s="93"/>
      <c r="TD21" s="93"/>
      <c r="TE21" s="93"/>
      <c r="TF21" s="93"/>
      <c r="TG21" s="93"/>
      <c r="TH21" s="93"/>
      <c r="TI21" s="93"/>
      <c r="TJ21" s="93"/>
      <c r="TK21" s="93"/>
      <c r="TL21" s="93"/>
      <c r="TM21" s="93"/>
      <c r="TN21" s="93"/>
      <c r="TO21" s="93"/>
      <c r="TP21" s="93"/>
      <c r="TQ21" s="93"/>
      <c r="TR21" s="93"/>
      <c r="TS21" s="93"/>
      <c r="TT21" s="93"/>
      <c r="TU21" s="93"/>
      <c r="TV21" s="93"/>
      <c r="TW21" s="93"/>
      <c r="TX21" s="93"/>
      <c r="TY21" s="93"/>
      <c r="TZ21" s="93"/>
      <c r="UA21" s="93"/>
      <c r="UB21" s="93"/>
      <c r="UC21" s="93"/>
      <c r="UD21" s="93"/>
      <c r="UE21" s="93"/>
      <c r="UF21" s="93"/>
      <c r="UG21" s="93"/>
      <c r="UH21" s="93"/>
      <c r="UI21" s="93"/>
      <c r="UJ21" s="93"/>
      <c r="UK21" s="93"/>
      <c r="UL21" s="93"/>
      <c r="UM21" s="93"/>
      <c r="UN21" s="93"/>
      <c r="UO21" s="93"/>
      <c r="UP21" s="93"/>
      <c r="UQ21" s="93"/>
      <c r="UR21" s="93"/>
      <c r="US21" s="93"/>
      <c r="UT21" s="93"/>
      <c r="UU21" s="93"/>
      <c r="UV21" s="93"/>
      <c r="UW21" s="93"/>
      <c r="UX21" s="93"/>
      <c r="UY21" s="93"/>
      <c r="UZ21" s="93"/>
      <c r="VA21" s="93"/>
      <c r="VB21" s="93"/>
      <c r="VC21" s="93"/>
      <c r="VD21" s="93"/>
      <c r="VE21" s="93"/>
      <c r="VF21" s="93"/>
      <c r="VG21" s="93"/>
      <c r="VH21" s="93"/>
      <c r="VI21" s="93"/>
      <c r="VJ21" s="93"/>
      <c r="VK21" s="93"/>
      <c r="VL21" s="93"/>
      <c r="VM21" s="93"/>
      <c r="VN21" s="93"/>
      <c r="VO21" s="93"/>
      <c r="VP21" s="93"/>
      <c r="VQ21" s="93"/>
      <c r="VR21" s="93"/>
      <c r="VS21" s="93"/>
      <c r="VT21" s="93"/>
      <c r="VU21" s="93"/>
      <c r="VV21" s="93"/>
      <c r="VW21" s="93"/>
      <c r="VX21" s="93"/>
      <c r="VY21" s="93"/>
      <c r="VZ21" s="93"/>
      <c r="WA21" s="93"/>
      <c r="WB21" s="93"/>
      <c r="WC21" s="93"/>
      <c r="WD21" s="93"/>
      <c r="WE21" s="93"/>
      <c r="WF21" s="93"/>
      <c r="WG21" s="93"/>
      <c r="WH21" s="93"/>
      <c r="WI21" s="93"/>
      <c r="WJ21" s="93"/>
      <c r="WK21" s="93"/>
      <c r="WL21" s="93"/>
      <c r="WM21" s="93"/>
      <c r="WN21" s="93"/>
      <c r="WO21" s="93"/>
      <c r="WP21" s="93"/>
      <c r="WQ21" s="93"/>
      <c r="WR21" s="93"/>
      <c r="WS21" s="93"/>
      <c r="WT21" s="93"/>
      <c r="WU21" s="93"/>
      <c r="WV21" s="93"/>
      <c r="WW21" s="93"/>
      <c r="WX21" s="93"/>
      <c r="WY21" s="93"/>
      <c r="WZ21" s="93"/>
      <c r="XA21" s="93"/>
      <c r="XB21" s="93"/>
      <c r="XC21" s="93"/>
      <c r="XD21" s="93"/>
      <c r="XE21" s="93"/>
      <c r="XF21" s="93"/>
      <c r="XG21" s="93"/>
      <c r="XH21" s="93"/>
      <c r="XI21" s="93"/>
      <c r="XJ21" s="93"/>
      <c r="XK21" s="93"/>
      <c r="XL21" s="93"/>
      <c r="XM21" s="93"/>
      <c r="XN21" s="93"/>
      <c r="XO21" s="93"/>
      <c r="XP21" s="93"/>
      <c r="XQ21" s="93"/>
      <c r="XR21" s="93"/>
      <c r="XS21" s="93"/>
      <c r="XT21" s="93"/>
      <c r="XU21" s="93"/>
      <c r="XV21" s="93"/>
      <c r="XW21" s="93"/>
      <c r="XX21" s="93"/>
      <c r="XY21" s="93"/>
      <c r="XZ21" s="93"/>
      <c r="YA21" s="93"/>
      <c r="YB21" s="93"/>
      <c r="YC21" s="93"/>
      <c r="YD21" s="93"/>
      <c r="YE21" s="93"/>
      <c r="YF21" s="93"/>
      <c r="YG21" s="93"/>
      <c r="YH21" s="93"/>
      <c r="YI21" s="93"/>
      <c r="YJ21" s="93"/>
      <c r="YK21" s="93"/>
      <c r="YL21" s="93"/>
      <c r="YM21" s="93"/>
      <c r="YN21" s="93"/>
      <c r="YO21" s="93"/>
      <c r="YP21" s="93"/>
      <c r="YQ21" s="93"/>
      <c r="YR21" s="93"/>
      <c r="YS21" s="93"/>
      <c r="YT21" s="93"/>
      <c r="YU21" s="93"/>
      <c r="YV21" s="93"/>
      <c r="YW21" s="93"/>
      <c r="YX21" s="93"/>
      <c r="YY21" s="93"/>
      <c r="YZ21" s="93"/>
      <c r="ZA21" s="93"/>
      <c r="ZB21" s="93"/>
      <c r="ZC21" s="93"/>
      <c r="ZD21" s="93"/>
      <c r="ZE21" s="93"/>
      <c r="ZF21" s="93"/>
      <c r="ZG21" s="93"/>
      <c r="ZH21" s="93"/>
      <c r="ZI21" s="93"/>
      <c r="ZJ21" s="93"/>
      <c r="ZK21" s="93"/>
      <c r="ZL21" s="93"/>
      <c r="ZM21" s="93"/>
      <c r="ZN21" s="93"/>
      <c r="ZO21" s="93"/>
      <c r="ZP21" s="93"/>
      <c r="ZQ21" s="93"/>
      <c r="ZR21" s="93"/>
      <c r="ZS21" s="93"/>
      <c r="ZT21" s="93"/>
      <c r="ZU21" s="93"/>
      <c r="ZV21" s="93"/>
      <c r="ZW21" s="93"/>
      <c r="ZX21" s="93"/>
      <c r="ZY21" s="93"/>
      <c r="ZZ21" s="93"/>
      <c r="AAA21" s="93"/>
      <c r="AAB21" s="93"/>
      <c r="AAC21" s="93"/>
      <c r="AAD21" s="93"/>
      <c r="AAE21" s="93"/>
      <c r="AAF21" s="93"/>
      <c r="AAG21" s="93"/>
      <c r="AAH21" s="93"/>
      <c r="AAI21" s="93"/>
      <c r="AAJ21" s="93"/>
      <c r="AAK21" s="93"/>
      <c r="AAL21" s="93"/>
      <c r="AAM21" s="93"/>
      <c r="AAN21" s="93"/>
      <c r="AAO21" s="93"/>
      <c r="AAP21" s="93"/>
      <c r="AAQ21" s="93"/>
      <c r="AAR21" s="93"/>
      <c r="AAS21" s="93"/>
      <c r="AAT21" s="93"/>
      <c r="AAU21" s="93"/>
      <c r="AAV21" s="93"/>
      <c r="AAW21" s="93"/>
      <c r="AAX21" s="93"/>
      <c r="AAY21" s="93"/>
      <c r="AAZ21" s="93"/>
      <c r="ABA21" s="93"/>
      <c r="ABB21" s="93"/>
      <c r="ABC21" s="93"/>
      <c r="ABD21" s="93"/>
      <c r="ABE21" s="93"/>
      <c r="ABF21" s="93"/>
      <c r="ABG21" s="93"/>
      <c r="ABH21" s="93"/>
      <c r="ABI21" s="93"/>
      <c r="ABJ21" s="93"/>
      <c r="ABK21" s="93"/>
      <c r="ABL21" s="93"/>
      <c r="ABM21" s="93"/>
      <c r="ABN21" s="93"/>
      <c r="ABO21" s="93"/>
      <c r="ABP21" s="93"/>
      <c r="ABQ21" s="93"/>
      <c r="ABR21" s="93"/>
      <c r="ABS21" s="93"/>
      <c r="ABT21" s="93"/>
      <c r="ABU21" s="93"/>
      <c r="ABV21" s="93"/>
      <c r="ABW21" s="93"/>
      <c r="ABX21" s="93"/>
      <c r="ABY21" s="93"/>
      <c r="ABZ21" s="93"/>
      <c r="ACA21" s="93"/>
      <c r="ACB21" s="93"/>
      <c r="ACC21" s="93"/>
      <c r="ACD21" s="93"/>
      <c r="ACE21" s="93"/>
      <c r="ACF21" s="93"/>
      <c r="ACG21" s="93"/>
      <c r="ACH21" s="93"/>
      <c r="ACI21" s="93"/>
      <c r="ACJ21" s="93"/>
      <c r="ACK21" s="93"/>
      <c r="ACL21" s="93"/>
      <c r="ACM21" s="93"/>
      <c r="ACN21" s="93"/>
      <c r="ACO21" s="93"/>
      <c r="ACP21" s="93"/>
      <c r="ACQ21" s="93"/>
      <c r="ACR21" s="93"/>
      <c r="ACS21" s="93"/>
      <c r="ACT21" s="93"/>
      <c r="ACU21" s="93"/>
      <c r="ACV21" s="93"/>
      <c r="ACW21" s="93"/>
      <c r="ACX21" s="93"/>
      <c r="ACY21" s="93"/>
      <c r="ACZ21" s="93"/>
      <c r="ADA21" s="93"/>
      <c r="ADB21" s="93"/>
      <c r="ADC21" s="93"/>
      <c r="ADD21" s="93"/>
      <c r="ADE21" s="93"/>
      <c r="ADF21" s="93"/>
      <c r="ADG21" s="93"/>
      <c r="ADH21" s="93"/>
      <c r="ADI21" s="93"/>
      <c r="ADJ21" s="93"/>
      <c r="ADK21" s="93"/>
      <c r="ADL21" s="93"/>
      <c r="ADM21" s="93"/>
      <c r="ADN21" s="93"/>
      <c r="ADO21" s="93"/>
      <c r="ADP21" s="93"/>
      <c r="ADQ21" s="93"/>
      <c r="ADR21" s="93"/>
      <c r="ADS21" s="93"/>
      <c r="ADT21" s="93"/>
      <c r="ADU21" s="93"/>
      <c r="ADV21" s="93"/>
      <c r="ADW21" s="93"/>
      <c r="ADX21" s="93"/>
      <c r="ADY21" s="93"/>
      <c r="ADZ21" s="93"/>
      <c r="AEA21" s="93"/>
      <c r="AEB21" s="93"/>
      <c r="AEC21" s="93"/>
      <c r="AED21" s="93"/>
      <c r="AEE21" s="93"/>
      <c r="AEF21" s="93"/>
      <c r="AEG21" s="93"/>
      <c r="AEH21" s="93"/>
      <c r="AEI21" s="93"/>
      <c r="AEJ21" s="93"/>
      <c r="AEK21" s="93"/>
      <c r="AEL21" s="93"/>
      <c r="AEM21" s="93"/>
      <c r="AEN21" s="93"/>
      <c r="AEO21" s="93"/>
      <c r="AEP21" s="93"/>
      <c r="AEQ21" s="93"/>
      <c r="AER21" s="93"/>
      <c r="AES21" s="93"/>
      <c r="AET21" s="93"/>
      <c r="AEU21" s="93"/>
      <c r="AEV21" s="93"/>
      <c r="AEW21" s="93"/>
      <c r="AEX21" s="93"/>
      <c r="AEY21" s="93"/>
      <c r="AEZ21" s="93"/>
      <c r="AFA21" s="93"/>
      <c r="AFB21" s="93"/>
      <c r="AFC21" s="93"/>
      <c r="AFD21" s="93"/>
      <c r="AFE21" s="93"/>
      <c r="AFF21" s="93"/>
      <c r="AFG21" s="93"/>
      <c r="AFH21" s="93"/>
      <c r="AFI21" s="93"/>
      <c r="AFJ21" s="93"/>
      <c r="AFK21" s="93"/>
      <c r="AFL21" s="93"/>
      <c r="AFM21" s="93"/>
      <c r="AFN21" s="93"/>
      <c r="AFO21" s="93"/>
      <c r="AFP21" s="93"/>
      <c r="AFQ21" s="93"/>
      <c r="AFR21" s="93"/>
      <c r="AFS21" s="93"/>
      <c r="AFT21" s="93"/>
      <c r="AFU21" s="93"/>
      <c r="AFV21" s="93"/>
      <c r="AFW21" s="93"/>
      <c r="AFX21" s="93"/>
      <c r="AFY21" s="93"/>
      <c r="AFZ21" s="93"/>
      <c r="AGA21" s="93"/>
      <c r="AGB21" s="93"/>
      <c r="AGC21" s="93"/>
      <c r="AGD21" s="93"/>
      <c r="AGE21" s="93"/>
      <c r="AGF21" s="93"/>
      <c r="AGG21" s="93"/>
      <c r="AGH21" s="93"/>
      <c r="AGI21" s="93"/>
      <c r="AGJ21" s="93"/>
      <c r="AGK21" s="93"/>
      <c r="AGL21" s="93"/>
      <c r="AGM21" s="93"/>
      <c r="AGN21" s="93"/>
      <c r="AGO21" s="93"/>
      <c r="AGP21" s="93"/>
      <c r="AGQ21" s="93"/>
      <c r="AGR21" s="93"/>
      <c r="AGS21" s="93"/>
      <c r="AGT21" s="93"/>
      <c r="AGU21" s="93"/>
      <c r="AGV21" s="93"/>
      <c r="AGW21" s="93"/>
      <c r="AGX21" s="93"/>
      <c r="AGY21" s="93"/>
      <c r="AGZ21" s="93"/>
      <c r="AHA21" s="93"/>
      <c r="AHB21" s="93"/>
      <c r="AHC21" s="93"/>
      <c r="AHD21" s="93"/>
      <c r="AHE21" s="93"/>
      <c r="AHF21" s="93"/>
      <c r="AHG21" s="93"/>
      <c r="AHH21" s="93"/>
      <c r="AHI21" s="93"/>
      <c r="AHJ21" s="93"/>
      <c r="AHK21" s="93"/>
      <c r="AHL21" s="93"/>
      <c r="AHM21" s="93"/>
      <c r="AHN21" s="93"/>
      <c r="AHO21" s="93"/>
      <c r="AHP21" s="93"/>
      <c r="AHQ21" s="93"/>
      <c r="AHR21" s="93"/>
      <c r="AHS21" s="93"/>
      <c r="AHT21" s="93"/>
      <c r="AHU21" s="93"/>
      <c r="AHV21" s="93"/>
      <c r="AHW21" s="93"/>
      <c r="AHX21" s="93"/>
      <c r="AHY21" s="93"/>
      <c r="AHZ21" s="93"/>
      <c r="AIA21" s="93"/>
      <c r="AIB21" s="93"/>
      <c r="AIC21" s="93"/>
      <c r="AID21" s="93"/>
      <c r="AIE21" s="93"/>
      <c r="AIF21" s="93"/>
      <c r="AIG21" s="93"/>
      <c r="AIH21" s="93"/>
      <c r="AII21" s="93"/>
      <c r="AIJ21" s="93"/>
      <c r="AIK21" s="93"/>
      <c r="AIL21" s="93"/>
      <c r="AIM21" s="93"/>
      <c r="AIN21" s="93"/>
      <c r="AIO21" s="93"/>
      <c r="AIP21" s="93"/>
      <c r="AIQ21" s="93"/>
      <c r="AIR21" s="93"/>
      <c r="AIS21" s="93"/>
      <c r="AIT21" s="93"/>
      <c r="AIU21" s="93"/>
      <c r="AIV21" s="93"/>
      <c r="AIW21" s="93"/>
      <c r="AIX21" s="93"/>
      <c r="AIY21" s="93"/>
      <c r="AIZ21" s="93"/>
      <c r="AJA21" s="93"/>
      <c r="AJB21" s="93"/>
      <c r="AJC21" s="93"/>
      <c r="AJD21" s="93"/>
      <c r="AJE21" s="93"/>
      <c r="AJF21" s="93"/>
      <c r="AJG21" s="93"/>
      <c r="AJH21" s="93"/>
      <c r="AJI21" s="93"/>
      <c r="AJJ21" s="93"/>
      <c r="AJK21" s="93"/>
      <c r="AJL21" s="93"/>
      <c r="AJM21" s="93"/>
      <c r="AJN21" s="93"/>
      <c r="AJO21" s="93"/>
      <c r="AJP21" s="93"/>
      <c r="AJQ21" s="93"/>
      <c r="AJR21" s="93"/>
      <c r="AJS21" s="93"/>
      <c r="AJT21" s="93"/>
      <c r="AJU21" s="93"/>
      <c r="AJV21" s="93"/>
      <c r="AJW21" s="93"/>
      <c r="AJX21" s="93"/>
      <c r="AJY21" s="93"/>
      <c r="AJZ21" s="93"/>
      <c r="AKA21" s="93"/>
      <c r="AKB21" s="93"/>
      <c r="AKC21" s="93"/>
      <c r="AKD21" s="93"/>
      <c r="AKE21" s="93"/>
      <c r="AKF21" s="93"/>
      <c r="AKG21" s="93"/>
      <c r="AKH21" s="93"/>
      <c r="AKI21" s="93"/>
      <c r="AKJ21" s="93"/>
      <c r="AKK21" s="93"/>
      <c r="AKL21" s="93"/>
      <c r="AKM21" s="93"/>
      <c r="AKN21" s="93"/>
      <c r="AKO21" s="93"/>
      <c r="AKP21" s="93"/>
      <c r="AKQ21" s="93"/>
      <c r="AKR21" s="93"/>
      <c r="AKS21" s="93"/>
      <c r="AKT21" s="93"/>
      <c r="AKU21" s="93"/>
      <c r="AKV21" s="93"/>
      <c r="AKW21" s="93"/>
      <c r="AKX21" s="93"/>
      <c r="AKY21" s="93"/>
      <c r="AKZ21" s="93"/>
      <c r="ALA21" s="93"/>
      <c r="ALB21" s="93"/>
      <c r="ALC21" s="93"/>
      <c r="ALD21" s="93"/>
      <c r="ALE21" s="93"/>
      <c r="ALF21" s="93"/>
      <c r="ALG21" s="93"/>
      <c r="ALH21" s="93"/>
      <c r="ALI21" s="93"/>
      <c r="ALJ21" s="93"/>
      <c r="ALK21" s="93"/>
      <c r="ALL21" s="93"/>
      <c r="ALM21" s="93"/>
      <c r="ALN21" s="93"/>
      <c r="ALO21" s="93"/>
      <c r="ALP21" s="93"/>
      <c r="ALQ21" s="93"/>
      <c r="ALR21" s="93"/>
      <c r="ALS21" s="93"/>
      <c r="ALT21" s="93"/>
      <c r="ALU21" s="93"/>
      <c r="ALV21" s="93"/>
      <c r="ALW21" s="93"/>
      <c r="ALX21" s="93"/>
      <c r="ALY21" s="93"/>
      <c r="ALZ21" s="93"/>
      <c r="AMA21" s="93"/>
      <c r="AMB21" s="93"/>
      <c r="AMC21" s="93"/>
      <c r="AMD21" s="93"/>
      <c r="AME21" s="93"/>
      <c r="AMF21" s="93"/>
      <c r="AMG21" s="93"/>
      <c r="AMH21" s="93"/>
      <c r="AMI21" s="93"/>
      <c r="AMJ21" s="93"/>
      <c r="AMK21" s="93"/>
    </row>
    <row r="22" spans="1:1025" s="95" customFormat="1" ht="18" customHeight="1" x14ac:dyDescent="0.25">
      <c r="A22" s="170">
        <v>5</v>
      </c>
      <c r="B22" s="202" t="s">
        <v>184</v>
      </c>
      <c r="C22" s="203"/>
      <c r="D22" s="204"/>
      <c r="E22" s="205">
        <v>2009</v>
      </c>
      <c r="F22" s="197" t="s">
        <v>23</v>
      </c>
      <c r="G22" s="206" t="s">
        <v>185</v>
      </c>
      <c r="H22" s="197" t="s">
        <v>76</v>
      </c>
      <c r="I22" s="207">
        <v>56.5</v>
      </c>
      <c r="J22" s="151">
        <v>63</v>
      </c>
      <c r="K22" s="152">
        <v>5</v>
      </c>
      <c r="L22" s="153">
        <v>95</v>
      </c>
      <c r="M22" s="154">
        <v>47.5</v>
      </c>
      <c r="N22" s="154">
        <v>6</v>
      </c>
      <c r="O22" s="153">
        <v>110.5</v>
      </c>
      <c r="P22" s="126" t="s">
        <v>23</v>
      </c>
      <c r="Q22" s="39">
        <v>14</v>
      </c>
      <c r="R22" s="16" t="s">
        <v>185</v>
      </c>
      <c r="S22" s="38"/>
      <c r="T22" s="88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3"/>
      <c r="BE22" s="93"/>
      <c r="BF22" s="93"/>
      <c r="BG22" s="93"/>
      <c r="BH22" s="93"/>
      <c r="BI22" s="93"/>
      <c r="BJ22" s="93"/>
      <c r="BK22" s="93"/>
      <c r="BL22" s="93"/>
      <c r="BM22" s="93"/>
      <c r="BN22" s="93"/>
      <c r="BO22" s="93"/>
      <c r="BP22" s="93"/>
      <c r="BQ22" s="93"/>
      <c r="BR22" s="93"/>
      <c r="BS22" s="93"/>
      <c r="BT22" s="93"/>
      <c r="BU22" s="93"/>
      <c r="BV22" s="93"/>
      <c r="BW22" s="93"/>
      <c r="BX22" s="93"/>
      <c r="BY22" s="93"/>
      <c r="BZ22" s="93"/>
      <c r="CA22" s="93"/>
      <c r="CB22" s="93"/>
      <c r="CC22" s="93"/>
      <c r="CD22" s="93"/>
      <c r="CE22" s="93"/>
      <c r="CF22" s="93"/>
      <c r="CG22" s="93"/>
      <c r="CH22" s="93"/>
      <c r="CI22" s="93"/>
      <c r="CJ22" s="93"/>
      <c r="CK22" s="93"/>
      <c r="CL22" s="93"/>
      <c r="CM22" s="93"/>
      <c r="CN22" s="93"/>
      <c r="CO22" s="93"/>
      <c r="CP22" s="93"/>
      <c r="CQ22" s="93"/>
      <c r="CR22" s="93"/>
      <c r="CS22" s="93"/>
      <c r="CT22" s="93"/>
      <c r="CU22" s="93"/>
      <c r="CV22" s="93"/>
      <c r="CW22" s="93"/>
      <c r="CX22" s="93"/>
      <c r="CY22" s="93"/>
      <c r="CZ22" s="93"/>
      <c r="DA22" s="93"/>
      <c r="DB22" s="93"/>
      <c r="DC22" s="93"/>
      <c r="DD22" s="93"/>
      <c r="DE22" s="93"/>
      <c r="DF22" s="93"/>
      <c r="DG22" s="93"/>
      <c r="DH22" s="93"/>
      <c r="DI22" s="93"/>
      <c r="DJ22" s="93"/>
      <c r="DK22" s="93"/>
      <c r="DL22" s="93"/>
      <c r="DM22" s="93"/>
      <c r="DN22" s="93"/>
      <c r="DO22" s="93"/>
      <c r="DP22" s="93"/>
      <c r="DQ22" s="93"/>
      <c r="DR22" s="93"/>
      <c r="DS22" s="93"/>
      <c r="DT22" s="93"/>
      <c r="DU22" s="93"/>
      <c r="DV22" s="93"/>
      <c r="DW22" s="93"/>
      <c r="DX22" s="93"/>
      <c r="DY22" s="93"/>
      <c r="DZ22" s="93"/>
      <c r="EA22" s="93"/>
      <c r="EB22" s="93"/>
      <c r="EC22" s="93"/>
      <c r="ED22" s="93"/>
      <c r="EE22" s="93"/>
      <c r="EF22" s="93"/>
      <c r="EG22" s="93"/>
      <c r="EH22" s="93"/>
      <c r="EI22" s="93"/>
      <c r="EJ22" s="93"/>
      <c r="EK22" s="93"/>
      <c r="EL22" s="93"/>
      <c r="EM22" s="93"/>
      <c r="EN22" s="93"/>
      <c r="EO22" s="93"/>
      <c r="EP22" s="93"/>
      <c r="EQ22" s="93"/>
      <c r="ER22" s="93"/>
      <c r="ES22" s="93"/>
      <c r="ET22" s="93"/>
      <c r="EU22" s="93"/>
      <c r="EV22" s="93"/>
      <c r="EW22" s="93"/>
      <c r="EX22" s="93"/>
      <c r="EY22" s="93"/>
      <c r="EZ22" s="93"/>
      <c r="FA22" s="93"/>
      <c r="FB22" s="93"/>
      <c r="FC22" s="93"/>
      <c r="FD22" s="93"/>
      <c r="FE22" s="93"/>
      <c r="FF22" s="93"/>
      <c r="FG22" s="93"/>
      <c r="FH22" s="93"/>
      <c r="FI22" s="93"/>
      <c r="FJ22" s="93"/>
      <c r="FK22" s="93"/>
      <c r="FL22" s="93"/>
      <c r="FM22" s="93"/>
      <c r="FN22" s="93"/>
      <c r="FO22" s="93"/>
      <c r="FP22" s="93"/>
      <c r="FQ22" s="93"/>
      <c r="FR22" s="93"/>
      <c r="FS22" s="93"/>
      <c r="FT22" s="93"/>
      <c r="FU22" s="93"/>
      <c r="FV22" s="93"/>
      <c r="FW22" s="93"/>
      <c r="FX22" s="93"/>
      <c r="FY22" s="93"/>
      <c r="FZ22" s="93"/>
      <c r="GA22" s="93"/>
      <c r="GB22" s="93"/>
      <c r="GC22" s="93"/>
      <c r="GD22" s="93"/>
      <c r="GE22" s="93"/>
      <c r="GF22" s="93"/>
      <c r="GG22" s="93"/>
      <c r="GH22" s="93"/>
      <c r="GI22" s="93"/>
      <c r="GJ22" s="93"/>
      <c r="GK22" s="93"/>
      <c r="GL22" s="93"/>
      <c r="GM22" s="93"/>
      <c r="GN22" s="93"/>
      <c r="GO22" s="93"/>
      <c r="GP22" s="93"/>
      <c r="GQ22" s="93"/>
      <c r="GR22" s="93"/>
      <c r="GS22" s="93"/>
      <c r="GT22" s="93"/>
      <c r="GU22" s="93"/>
      <c r="GV22" s="93"/>
      <c r="GW22" s="93"/>
      <c r="GX22" s="93"/>
      <c r="GY22" s="93"/>
      <c r="GZ22" s="93"/>
      <c r="HA22" s="93"/>
      <c r="HB22" s="93"/>
      <c r="HC22" s="93"/>
      <c r="HD22" s="93"/>
      <c r="HE22" s="93"/>
      <c r="HF22" s="93"/>
      <c r="HG22" s="93"/>
      <c r="HH22" s="93"/>
      <c r="HI22" s="93"/>
      <c r="HJ22" s="93"/>
      <c r="HK22" s="93"/>
      <c r="HL22" s="93"/>
      <c r="HM22" s="93"/>
      <c r="HN22" s="93"/>
      <c r="HO22" s="93"/>
      <c r="HP22" s="93"/>
      <c r="HQ22" s="93"/>
      <c r="HR22" s="93"/>
      <c r="HS22" s="93"/>
      <c r="HT22" s="93"/>
      <c r="HU22" s="93"/>
      <c r="HV22" s="93"/>
      <c r="HW22" s="93"/>
      <c r="HX22" s="93"/>
      <c r="HY22" s="93"/>
      <c r="HZ22" s="93"/>
      <c r="IA22" s="93"/>
      <c r="IB22" s="93"/>
      <c r="IC22" s="93"/>
      <c r="ID22" s="93"/>
      <c r="IE22" s="93"/>
      <c r="IF22" s="93"/>
      <c r="IG22" s="93"/>
      <c r="IH22" s="93"/>
      <c r="II22" s="93"/>
      <c r="IJ22" s="93"/>
      <c r="IK22" s="93"/>
      <c r="IL22" s="93"/>
      <c r="IM22" s="93"/>
      <c r="IN22" s="93"/>
      <c r="IO22" s="93"/>
      <c r="IP22" s="93"/>
      <c r="IQ22" s="93"/>
      <c r="IR22" s="93"/>
      <c r="IS22" s="93"/>
      <c r="IT22" s="93"/>
      <c r="IU22" s="93"/>
      <c r="IV22" s="93"/>
      <c r="IW22" s="93"/>
      <c r="IX22" s="93"/>
      <c r="IY22" s="93"/>
      <c r="IZ22" s="93"/>
      <c r="JA22" s="93"/>
      <c r="JB22" s="93"/>
      <c r="JC22" s="93"/>
      <c r="JD22" s="93"/>
      <c r="JE22" s="93"/>
      <c r="JF22" s="93"/>
      <c r="JG22" s="93"/>
      <c r="JH22" s="93"/>
      <c r="JI22" s="93"/>
      <c r="JJ22" s="93"/>
      <c r="JK22" s="93"/>
      <c r="JL22" s="93"/>
      <c r="JM22" s="93"/>
      <c r="JN22" s="93"/>
      <c r="JO22" s="93"/>
      <c r="JP22" s="93"/>
      <c r="JQ22" s="93"/>
      <c r="JR22" s="93"/>
      <c r="JS22" s="93"/>
      <c r="JT22" s="93"/>
      <c r="JU22" s="93"/>
      <c r="JV22" s="93"/>
      <c r="JW22" s="93"/>
      <c r="JX22" s="93"/>
      <c r="JY22" s="93"/>
      <c r="JZ22" s="93"/>
      <c r="KA22" s="93"/>
      <c r="KB22" s="93"/>
      <c r="KC22" s="93"/>
      <c r="KD22" s="93"/>
      <c r="KE22" s="93"/>
      <c r="KF22" s="93"/>
      <c r="KG22" s="93"/>
      <c r="KH22" s="93"/>
      <c r="KI22" s="93"/>
      <c r="KJ22" s="93"/>
      <c r="KK22" s="93"/>
      <c r="KL22" s="93"/>
      <c r="KM22" s="93"/>
      <c r="KN22" s="93"/>
      <c r="KO22" s="93"/>
      <c r="KP22" s="93"/>
      <c r="KQ22" s="93"/>
      <c r="KR22" s="93"/>
      <c r="KS22" s="93"/>
      <c r="KT22" s="93"/>
      <c r="KU22" s="93"/>
      <c r="KV22" s="93"/>
      <c r="KW22" s="93"/>
      <c r="KX22" s="93"/>
      <c r="KY22" s="93"/>
      <c r="KZ22" s="93"/>
      <c r="LA22" s="93"/>
      <c r="LB22" s="93"/>
      <c r="LC22" s="93"/>
      <c r="LD22" s="93"/>
      <c r="LE22" s="93"/>
      <c r="LF22" s="93"/>
      <c r="LG22" s="93"/>
      <c r="LH22" s="93"/>
      <c r="LI22" s="93"/>
      <c r="LJ22" s="93"/>
      <c r="LK22" s="93"/>
      <c r="LL22" s="93"/>
      <c r="LM22" s="93"/>
      <c r="LN22" s="93"/>
      <c r="LO22" s="93"/>
      <c r="LP22" s="93"/>
      <c r="LQ22" s="93"/>
      <c r="LR22" s="93"/>
      <c r="LS22" s="93"/>
      <c r="LT22" s="93"/>
      <c r="LU22" s="93"/>
      <c r="LV22" s="93"/>
      <c r="LW22" s="93"/>
      <c r="LX22" s="93"/>
      <c r="LY22" s="93"/>
      <c r="LZ22" s="93"/>
      <c r="MA22" s="93"/>
      <c r="MB22" s="93"/>
      <c r="MC22" s="93"/>
      <c r="MD22" s="93"/>
      <c r="ME22" s="93"/>
      <c r="MF22" s="93"/>
      <c r="MG22" s="93"/>
      <c r="MH22" s="93"/>
      <c r="MI22" s="93"/>
      <c r="MJ22" s="93"/>
      <c r="MK22" s="93"/>
      <c r="ML22" s="93"/>
      <c r="MM22" s="93"/>
      <c r="MN22" s="93"/>
      <c r="MO22" s="93"/>
      <c r="MP22" s="93"/>
      <c r="MQ22" s="93"/>
      <c r="MR22" s="93"/>
      <c r="MS22" s="93"/>
      <c r="MT22" s="93"/>
      <c r="MU22" s="93"/>
      <c r="MV22" s="93"/>
      <c r="MW22" s="93"/>
      <c r="MX22" s="93"/>
      <c r="MY22" s="93"/>
      <c r="MZ22" s="93"/>
      <c r="NA22" s="93"/>
      <c r="NB22" s="93"/>
      <c r="NC22" s="93"/>
      <c r="ND22" s="93"/>
      <c r="NE22" s="93"/>
      <c r="NF22" s="93"/>
      <c r="NG22" s="93"/>
      <c r="NH22" s="93"/>
      <c r="NI22" s="93"/>
      <c r="NJ22" s="93"/>
      <c r="NK22" s="93"/>
      <c r="NL22" s="93"/>
      <c r="NM22" s="93"/>
      <c r="NN22" s="93"/>
      <c r="NO22" s="93"/>
      <c r="NP22" s="93"/>
      <c r="NQ22" s="93"/>
      <c r="NR22" s="93"/>
      <c r="NS22" s="93"/>
      <c r="NT22" s="93"/>
      <c r="NU22" s="93"/>
      <c r="NV22" s="93"/>
      <c r="NW22" s="93"/>
      <c r="NX22" s="93"/>
      <c r="NY22" s="93"/>
      <c r="NZ22" s="93"/>
      <c r="OA22" s="93"/>
      <c r="OB22" s="93"/>
      <c r="OC22" s="93"/>
      <c r="OD22" s="93"/>
      <c r="OE22" s="93"/>
      <c r="OF22" s="93"/>
      <c r="OG22" s="93"/>
      <c r="OH22" s="93"/>
      <c r="OI22" s="93"/>
      <c r="OJ22" s="93"/>
      <c r="OK22" s="93"/>
      <c r="OL22" s="93"/>
      <c r="OM22" s="93"/>
      <c r="ON22" s="93"/>
      <c r="OO22" s="93"/>
      <c r="OP22" s="93"/>
      <c r="OQ22" s="93"/>
      <c r="OR22" s="93"/>
      <c r="OS22" s="93"/>
      <c r="OT22" s="93"/>
      <c r="OU22" s="93"/>
      <c r="OV22" s="93"/>
      <c r="OW22" s="93"/>
      <c r="OX22" s="93"/>
      <c r="OY22" s="93"/>
      <c r="OZ22" s="93"/>
      <c r="PA22" s="93"/>
      <c r="PB22" s="93"/>
      <c r="PC22" s="93"/>
      <c r="PD22" s="93"/>
      <c r="PE22" s="93"/>
      <c r="PF22" s="93"/>
      <c r="PG22" s="93"/>
      <c r="PH22" s="93"/>
      <c r="PI22" s="93"/>
      <c r="PJ22" s="93"/>
      <c r="PK22" s="93"/>
      <c r="PL22" s="93"/>
      <c r="PM22" s="93"/>
      <c r="PN22" s="93"/>
      <c r="PO22" s="93"/>
      <c r="PP22" s="93"/>
      <c r="PQ22" s="93"/>
      <c r="PR22" s="93"/>
      <c r="PS22" s="93"/>
      <c r="PT22" s="93"/>
      <c r="PU22" s="93"/>
      <c r="PV22" s="93"/>
      <c r="PW22" s="93"/>
      <c r="PX22" s="93"/>
      <c r="PY22" s="93"/>
      <c r="PZ22" s="93"/>
      <c r="QA22" s="93"/>
      <c r="QB22" s="93"/>
      <c r="QC22" s="93"/>
      <c r="QD22" s="93"/>
      <c r="QE22" s="93"/>
      <c r="QF22" s="93"/>
      <c r="QG22" s="93"/>
      <c r="QH22" s="93"/>
      <c r="QI22" s="93"/>
      <c r="QJ22" s="93"/>
      <c r="QK22" s="93"/>
      <c r="QL22" s="93"/>
      <c r="QM22" s="93"/>
      <c r="QN22" s="93"/>
      <c r="QO22" s="93"/>
      <c r="QP22" s="93"/>
      <c r="QQ22" s="93"/>
      <c r="QR22" s="93"/>
      <c r="QS22" s="93"/>
      <c r="QT22" s="93"/>
      <c r="QU22" s="93"/>
      <c r="QV22" s="93"/>
      <c r="QW22" s="93"/>
      <c r="QX22" s="93"/>
      <c r="QY22" s="93"/>
      <c r="QZ22" s="93"/>
      <c r="RA22" s="93"/>
      <c r="RB22" s="93"/>
      <c r="RC22" s="93"/>
      <c r="RD22" s="93"/>
      <c r="RE22" s="93"/>
      <c r="RF22" s="93"/>
      <c r="RG22" s="93"/>
      <c r="RH22" s="93"/>
      <c r="RI22" s="93"/>
      <c r="RJ22" s="93"/>
      <c r="RK22" s="93"/>
      <c r="RL22" s="93"/>
      <c r="RM22" s="93"/>
      <c r="RN22" s="93"/>
      <c r="RO22" s="93"/>
      <c r="RP22" s="93"/>
      <c r="RQ22" s="93"/>
      <c r="RR22" s="93"/>
      <c r="RS22" s="93"/>
      <c r="RT22" s="93"/>
      <c r="RU22" s="93"/>
      <c r="RV22" s="93"/>
      <c r="RW22" s="93"/>
      <c r="RX22" s="93"/>
      <c r="RY22" s="93"/>
      <c r="RZ22" s="93"/>
      <c r="SA22" s="93"/>
      <c r="SB22" s="93"/>
      <c r="SC22" s="93"/>
      <c r="SD22" s="93"/>
      <c r="SE22" s="93"/>
      <c r="SF22" s="93"/>
      <c r="SG22" s="93"/>
      <c r="SH22" s="93"/>
      <c r="SI22" s="93"/>
      <c r="SJ22" s="93"/>
      <c r="SK22" s="93"/>
      <c r="SL22" s="93"/>
      <c r="SM22" s="93"/>
      <c r="SN22" s="93"/>
      <c r="SO22" s="93"/>
      <c r="SP22" s="93"/>
      <c r="SQ22" s="93"/>
      <c r="SR22" s="93"/>
      <c r="SS22" s="93"/>
      <c r="ST22" s="93"/>
      <c r="SU22" s="93"/>
      <c r="SV22" s="93"/>
      <c r="SW22" s="93"/>
      <c r="SX22" s="93"/>
      <c r="SY22" s="93"/>
      <c r="SZ22" s="93"/>
      <c r="TA22" s="93"/>
      <c r="TB22" s="93"/>
      <c r="TC22" s="93"/>
      <c r="TD22" s="93"/>
      <c r="TE22" s="93"/>
      <c r="TF22" s="93"/>
      <c r="TG22" s="93"/>
      <c r="TH22" s="93"/>
      <c r="TI22" s="93"/>
      <c r="TJ22" s="93"/>
      <c r="TK22" s="93"/>
      <c r="TL22" s="93"/>
      <c r="TM22" s="93"/>
      <c r="TN22" s="93"/>
      <c r="TO22" s="93"/>
      <c r="TP22" s="93"/>
      <c r="TQ22" s="93"/>
      <c r="TR22" s="93"/>
      <c r="TS22" s="93"/>
      <c r="TT22" s="93"/>
      <c r="TU22" s="93"/>
      <c r="TV22" s="93"/>
      <c r="TW22" s="93"/>
      <c r="TX22" s="93"/>
      <c r="TY22" s="93"/>
      <c r="TZ22" s="93"/>
      <c r="UA22" s="93"/>
      <c r="UB22" s="93"/>
      <c r="UC22" s="93"/>
      <c r="UD22" s="93"/>
      <c r="UE22" s="93"/>
      <c r="UF22" s="93"/>
      <c r="UG22" s="93"/>
      <c r="UH22" s="93"/>
      <c r="UI22" s="93"/>
      <c r="UJ22" s="93"/>
      <c r="UK22" s="93"/>
      <c r="UL22" s="93"/>
      <c r="UM22" s="93"/>
      <c r="UN22" s="93"/>
      <c r="UO22" s="93"/>
      <c r="UP22" s="93"/>
      <c r="UQ22" s="93"/>
      <c r="UR22" s="93"/>
      <c r="US22" s="93"/>
      <c r="UT22" s="93"/>
      <c r="UU22" s="93"/>
      <c r="UV22" s="93"/>
      <c r="UW22" s="93"/>
      <c r="UX22" s="93"/>
      <c r="UY22" s="93"/>
      <c r="UZ22" s="93"/>
      <c r="VA22" s="93"/>
      <c r="VB22" s="93"/>
      <c r="VC22" s="93"/>
      <c r="VD22" s="93"/>
      <c r="VE22" s="93"/>
      <c r="VF22" s="93"/>
      <c r="VG22" s="93"/>
      <c r="VH22" s="93"/>
      <c r="VI22" s="93"/>
      <c r="VJ22" s="93"/>
      <c r="VK22" s="93"/>
      <c r="VL22" s="93"/>
      <c r="VM22" s="93"/>
      <c r="VN22" s="93"/>
      <c r="VO22" s="93"/>
      <c r="VP22" s="93"/>
      <c r="VQ22" s="93"/>
      <c r="VR22" s="93"/>
      <c r="VS22" s="93"/>
      <c r="VT22" s="93"/>
      <c r="VU22" s="93"/>
      <c r="VV22" s="93"/>
      <c r="VW22" s="93"/>
      <c r="VX22" s="93"/>
      <c r="VY22" s="93"/>
      <c r="VZ22" s="93"/>
      <c r="WA22" s="93"/>
      <c r="WB22" s="93"/>
      <c r="WC22" s="93"/>
      <c r="WD22" s="93"/>
      <c r="WE22" s="93"/>
      <c r="WF22" s="93"/>
      <c r="WG22" s="93"/>
      <c r="WH22" s="93"/>
      <c r="WI22" s="93"/>
      <c r="WJ22" s="93"/>
      <c r="WK22" s="93"/>
      <c r="WL22" s="93"/>
      <c r="WM22" s="93"/>
      <c r="WN22" s="93"/>
      <c r="WO22" s="93"/>
      <c r="WP22" s="93"/>
      <c r="WQ22" s="93"/>
      <c r="WR22" s="93"/>
      <c r="WS22" s="93"/>
      <c r="WT22" s="93"/>
      <c r="WU22" s="93"/>
      <c r="WV22" s="93"/>
      <c r="WW22" s="93"/>
      <c r="WX22" s="93"/>
      <c r="WY22" s="93"/>
      <c r="WZ22" s="93"/>
      <c r="XA22" s="93"/>
      <c r="XB22" s="93"/>
      <c r="XC22" s="93"/>
      <c r="XD22" s="93"/>
      <c r="XE22" s="93"/>
      <c r="XF22" s="93"/>
      <c r="XG22" s="93"/>
      <c r="XH22" s="93"/>
      <c r="XI22" s="93"/>
      <c r="XJ22" s="93"/>
      <c r="XK22" s="93"/>
      <c r="XL22" s="93"/>
      <c r="XM22" s="93"/>
      <c r="XN22" s="93"/>
      <c r="XO22" s="93"/>
      <c r="XP22" s="93"/>
      <c r="XQ22" s="93"/>
      <c r="XR22" s="93"/>
      <c r="XS22" s="93"/>
      <c r="XT22" s="93"/>
      <c r="XU22" s="93"/>
      <c r="XV22" s="93"/>
      <c r="XW22" s="93"/>
      <c r="XX22" s="93"/>
      <c r="XY22" s="93"/>
      <c r="XZ22" s="93"/>
      <c r="YA22" s="93"/>
      <c r="YB22" s="93"/>
      <c r="YC22" s="93"/>
      <c r="YD22" s="93"/>
      <c r="YE22" s="93"/>
      <c r="YF22" s="93"/>
      <c r="YG22" s="93"/>
      <c r="YH22" s="93"/>
      <c r="YI22" s="93"/>
      <c r="YJ22" s="93"/>
      <c r="YK22" s="93"/>
      <c r="YL22" s="93"/>
      <c r="YM22" s="93"/>
      <c r="YN22" s="93"/>
      <c r="YO22" s="93"/>
      <c r="YP22" s="93"/>
      <c r="YQ22" s="93"/>
      <c r="YR22" s="93"/>
      <c r="YS22" s="93"/>
      <c r="YT22" s="93"/>
      <c r="YU22" s="93"/>
      <c r="YV22" s="93"/>
      <c r="YW22" s="93"/>
      <c r="YX22" s="93"/>
      <c r="YY22" s="93"/>
      <c r="YZ22" s="93"/>
      <c r="ZA22" s="93"/>
      <c r="ZB22" s="93"/>
      <c r="ZC22" s="93"/>
      <c r="ZD22" s="93"/>
      <c r="ZE22" s="93"/>
      <c r="ZF22" s="93"/>
      <c r="ZG22" s="93"/>
      <c r="ZH22" s="93"/>
      <c r="ZI22" s="93"/>
      <c r="ZJ22" s="93"/>
      <c r="ZK22" s="93"/>
      <c r="ZL22" s="93"/>
      <c r="ZM22" s="93"/>
      <c r="ZN22" s="93"/>
      <c r="ZO22" s="93"/>
      <c r="ZP22" s="93"/>
      <c r="ZQ22" s="93"/>
      <c r="ZR22" s="93"/>
      <c r="ZS22" s="93"/>
      <c r="ZT22" s="93"/>
      <c r="ZU22" s="93"/>
      <c r="ZV22" s="93"/>
      <c r="ZW22" s="93"/>
      <c r="ZX22" s="93"/>
      <c r="ZY22" s="93"/>
      <c r="ZZ22" s="93"/>
      <c r="AAA22" s="93"/>
      <c r="AAB22" s="93"/>
      <c r="AAC22" s="93"/>
      <c r="AAD22" s="93"/>
      <c r="AAE22" s="93"/>
      <c r="AAF22" s="93"/>
      <c r="AAG22" s="93"/>
      <c r="AAH22" s="93"/>
      <c r="AAI22" s="93"/>
      <c r="AAJ22" s="93"/>
      <c r="AAK22" s="93"/>
      <c r="AAL22" s="93"/>
      <c r="AAM22" s="93"/>
      <c r="AAN22" s="93"/>
      <c r="AAO22" s="93"/>
      <c r="AAP22" s="93"/>
      <c r="AAQ22" s="93"/>
      <c r="AAR22" s="93"/>
      <c r="AAS22" s="93"/>
      <c r="AAT22" s="93"/>
      <c r="AAU22" s="93"/>
      <c r="AAV22" s="93"/>
      <c r="AAW22" s="93"/>
      <c r="AAX22" s="93"/>
      <c r="AAY22" s="93"/>
      <c r="AAZ22" s="93"/>
      <c r="ABA22" s="93"/>
      <c r="ABB22" s="93"/>
      <c r="ABC22" s="93"/>
      <c r="ABD22" s="93"/>
      <c r="ABE22" s="93"/>
      <c r="ABF22" s="93"/>
      <c r="ABG22" s="93"/>
      <c r="ABH22" s="93"/>
      <c r="ABI22" s="93"/>
      <c r="ABJ22" s="93"/>
      <c r="ABK22" s="93"/>
      <c r="ABL22" s="93"/>
      <c r="ABM22" s="93"/>
      <c r="ABN22" s="93"/>
      <c r="ABO22" s="93"/>
      <c r="ABP22" s="93"/>
      <c r="ABQ22" s="93"/>
      <c r="ABR22" s="93"/>
      <c r="ABS22" s="93"/>
      <c r="ABT22" s="93"/>
      <c r="ABU22" s="93"/>
      <c r="ABV22" s="93"/>
      <c r="ABW22" s="93"/>
      <c r="ABX22" s="93"/>
      <c r="ABY22" s="93"/>
      <c r="ABZ22" s="93"/>
      <c r="ACA22" s="93"/>
      <c r="ACB22" s="93"/>
      <c r="ACC22" s="93"/>
      <c r="ACD22" s="93"/>
      <c r="ACE22" s="93"/>
      <c r="ACF22" s="93"/>
      <c r="ACG22" s="93"/>
      <c r="ACH22" s="93"/>
      <c r="ACI22" s="93"/>
      <c r="ACJ22" s="93"/>
      <c r="ACK22" s="93"/>
      <c r="ACL22" s="93"/>
      <c r="ACM22" s="93"/>
      <c r="ACN22" s="93"/>
      <c r="ACO22" s="93"/>
      <c r="ACP22" s="93"/>
      <c r="ACQ22" s="93"/>
      <c r="ACR22" s="93"/>
      <c r="ACS22" s="93"/>
      <c r="ACT22" s="93"/>
      <c r="ACU22" s="93"/>
      <c r="ACV22" s="93"/>
      <c r="ACW22" s="93"/>
      <c r="ACX22" s="93"/>
      <c r="ACY22" s="93"/>
      <c r="ACZ22" s="93"/>
      <c r="ADA22" s="93"/>
      <c r="ADB22" s="93"/>
      <c r="ADC22" s="93"/>
      <c r="ADD22" s="93"/>
      <c r="ADE22" s="93"/>
      <c r="ADF22" s="93"/>
      <c r="ADG22" s="93"/>
      <c r="ADH22" s="93"/>
      <c r="ADI22" s="93"/>
      <c r="ADJ22" s="93"/>
      <c r="ADK22" s="93"/>
      <c r="ADL22" s="93"/>
      <c r="ADM22" s="93"/>
      <c r="ADN22" s="93"/>
      <c r="ADO22" s="93"/>
      <c r="ADP22" s="93"/>
      <c r="ADQ22" s="93"/>
      <c r="ADR22" s="93"/>
      <c r="ADS22" s="93"/>
      <c r="ADT22" s="93"/>
      <c r="ADU22" s="93"/>
      <c r="ADV22" s="93"/>
      <c r="ADW22" s="93"/>
      <c r="ADX22" s="93"/>
      <c r="ADY22" s="93"/>
      <c r="ADZ22" s="93"/>
      <c r="AEA22" s="93"/>
      <c r="AEB22" s="93"/>
      <c r="AEC22" s="93"/>
      <c r="AED22" s="93"/>
      <c r="AEE22" s="93"/>
      <c r="AEF22" s="93"/>
      <c r="AEG22" s="93"/>
      <c r="AEH22" s="93"/>
      <c r="AEI22" s="93"/>
      <c r="AEJ22" s="93"/>
      <c r="AEK22" s="93"/>
      <c r="AEL22" s="93"/>
      <c r="AEM22" s="93"/>
      <c r="AEN22" s="93"/>
      <c r="AEO22" s="93"/>
      <c r="AEP22" s="93"/>
      <c r="AEQ22" s="93"/>
      <c r="AER22" s="93"/>
      <c r="AES22" s="93"/>
      <c r="AET22" s="93"/>
      <c r="AEU22" s="93"/>
      <c r="AEV22" s="93"/>
      <c r="AEW22" s="93"/>
      <c r="AEX22" s="93"/>
      <c r="AEY22" s="93"/>
      <c r="AEZ22" s="93"/>
      <c r="AFA22" s="93"/>
      <c r="AFB22" s="93"/>
      <c r="AFC22" s="93"/>
      <c r="AFD22" s="93"/>
      <c r="AFE22" s="93"/>
      <c r="AFF22" s="93"/>
      <c r="AFG22" s="93"/>
      <c r="AFH22" s="93"/>
      <c r="AFI22" s="93"/>
      <c r="AFJ22" s="93"/>
      <c r="AFK22" s="93"/>
      <c r="AFL22" s="93"/>
      <c r="AFM22" s="93"/>
      <c r="AFN22" s="93"/>
      <c r="AFO22" s="93"/>
      <c r="AFP22" s="93"/>
      <c r="AFQ22" s="93"/>
      <c r="AFR22" s="93"/>
      <c r="AFS22" s="93"/>
      <c r="AFT22" s="93"/>
      <c r="AFU22" s="93"/>
      <c r="AFV22" s="93"/>
      <c r="AFW22" s="93"/>
      <c r="AFX22" s="93"/>
      <c r="AFY22" s="93"/>
      <c r="AFZ22" s="93"/>
      <c r="AGA22" s="93"/>
      <c r="AGB22" s="93"/>
      <c r="AGC22" s="93"/>
      <c r="AGD22" s="93"/>
      <c r="AGE22" s="93"/>
      <c r="AGF22" s="93"/>
      <c r="AGG22" s="93"/>
      <c r="AGH22" s="93"/>
      <c r="AGI22" s="93"/>
      <c r="AGJ22" s="93"/>
      <c r="AGK22" s="93"/>
      <c r="AGL22" s="93"/>
      <c r="AGM22" s="93"/>
      <c r="AGN22" s="93"/>
      <c r="AGO22" s="93"/>
      <c r="AGP22" s="93"/>
      <c r="AGQ22" s="93"/>
      <c r="AGR22" s="93"/>
      <c r="AGS22" s="93"/>
      <c r="AGT22" s="93"/>
      <c r="AGU22" s="93"/>
      <c r="AGV22" s="93"/>
      <c r="AGW22" s="93"/>
      <c r="AGX22" s="93"/>
      <c r="AGY22" s="93"/>
      <c r="AGZ22" s="93"/>
      <c r="AHA22" s="93"/>
      <c r="AHB22" s="93"/>
      <c r="AHC22" s="93"/>
      <c r="AHD22" s="93"/>
      <c r="AHE22" s="93"/>
      <c r="AHF22" s="93"/>
      <c r="AHG22" s="93"/>
      <c r="AHH22" s="93"/>
      <c r="AHI22" s="93"/>
      <c r="AHJ22" s="93"/>
      <c r="AHK22" s="93"/>
      <c r="AHL22" s="93"/>
      <c r="AHM22" s="93"/>
      <c r="AHN22" s="93"/>
      <c r="AHO22" s="93"/>
      <c r="AHP22" s="93"/>
      <c r="AHQ22" s="93"/>
      <c r="AHR22" s="93"/>
      <c r="AHS22" s="93"/>
      <c r="AHT22" s="93"/>
      <c r="AHU22" s="93"/>
      <c r="AHV22" s="93"/>
      <c r="AHW22" s="93"/>
      <c r="AHX22" s="93"/>
      <c r="AHY22" s="93"/>
      <c r="AHZ22" s="93"/>
      <c r="AIA22" s="93"/>
      <c r="AIB22" s="93"/>
      <c r="AIC22" s="93"/>
      <c r="AID22" s="93"/>
      <c r="AIE22" s="93"/>
      <c r="AIF22" s="93"/>
      <c r="AIG22" s="93"/>
      <c r="AIH22" s="93"/>
      <c r="AII22" s="93"/>
      <c r="AIJ22" s="93"/>
      <c r="AIK22" s="93"/>
      <c r="AIL22" s="93"/>
      <c r="AIM22" s="93"/>
      <c r="AIN22" s="93"/>
      <c r="AIO22" s="93"/>
      <c r="AIP22" s="93"/>
      <c r="AIQ22" s="93"/>
      <c r="AIR22" s="93"/>
      <c r="AIS22" s="93"/>
      <c r="AIT22" s="93"/>
      <c r="AIU22" s="93"/>
      <c r="AIV22" s="93"/>
      <c r="AIW22" s="93"/>
      <c r="AIX22" s="93"/>
      <c r="AIY22" s="93"/>
      <c r="AIZ22" s="93"/>
      <c r="AJA22" s="93"/>
      <c r="AJB22" s="93"/>
      <c r="AJC22" s="93"/>
      <c r="AJD22" s="93"/>
      <c r="AJE22" s="93"/>
      <c r="AJF22" s="93"/>
      <c r="AJG22" s="93"/>
      <c r="AJH22" s="93"/>
      <c r="AJI22" s="93"/>
      <c r="AJJ22" s="93"/>
      <c r="AJK22" s="93"/>
      <c r="AJL22" s="93"/>
      <c r="AJM22" s="93"/>
      <c r="AJN22" s="93"/>
      <c r="AJO22" s="93"/>
      <c r="AJP22" s="93"/>
      <c r="AJQ22" s="93"/>
      <c r="AJR22" s="93"/>
      <c r="AJS22" s="93"/>
      <c r="AJT22" s="93"/>
      <c r="AJU22" s="93"/>
      <c r="AJV22" s="93"/>
      <c r="AJW22" s="93"/>
      <c r="AJX22" s="93"/>
      <c r="AJY22" s="93"/>
      <c r="AJZ22" s="93"/>
      <c r="AKA22" s="93"/>
      <c r="AKB22" s="93"/>
      <c r="AKC22" s="93"/>
      <c r="AKD22" s="93"/>
      <c r="AKE22" s="93"/>
      <c r="AKF22" s="93"/>
      <c r="AKG22" s="93"/>
      <c r="AKH22" s="93"/>
      <c r="AKI22" s="93"/>
      <c r="AKJ22" s="93"/>
      <c r="AKK22" s="93"/>
      <c r="AKL22" s="93"/>
      <c r="AKM22" s="93"/>
      <c r="AKN22" s="93"/>
      <c r="AKO22" s="93"/>
      <c r="AKP22" s="93"/>
      <c r="AKQ22" s="93"/>
      <c r="AKR22" s="93"/>
      <c r="AKS22" s="93"/>
      <c r="AKT22" s="93"/>
      <c r="AKU22" s="93"/>
      <c r="AKV22" s="93"/>
      <c r="AKW22" s="93"/>
      <c r="AKX22" s="93"/>
      <c r="AKY22" s="93"/>
      <c r="AKZ22" s="93"/>
      <c r="ALA22" s="93"/>
      <c r="ALB22" s="93"/>
      <c r="ALC22" s="93"/>
      <c r="ALD22" s="93"/>
      <c r="ALE22" s="93"/>
      <c r="ALF22" s="93"/>
      <c r="ALG22" s="93"/>
      <c r="ALH22" s="93"/>
      <c r="ALI22" s="93"/>
      <c r="ALJ22" s="93"/>
      <c r="ALK22" s="93"/>
      <c r="ALL22" s="93"/>
      <c r="ALM22" s="93"/>
      <c r="ALN22" s="93"/>
      <c r="ALO22" s="93"/>
      <c r="ALP22" s="93"/>
      <c r="ALQ22" s="93"/>
      <c r="ALR22" s="93"/>
      <c r="ALS22" s="93"/>
      <c r="ALT22" s="93"/>
      <c r="ALU22" s="93"/>
      <c r="ALV22" s="93"/>
      <c r="ALW22" s="93"/>
      <c r="ALX22" s="93"/>
      <c r="ALY22" s="93"/>
      <c r="ALZ22" s="93"/>
      <c r="AMA22" s="93"/>
      <c r="AMB22" s="93"/>
      <c r="AMC22" s="93"/>
      <c r="AMD22" s="93"/>
      <c r="AME22" s="93"/>
      <c r="AMF22" s="93"/>
      <c r="AMG22" s="93"/>
      <c r="AMH22" s="93"/>
      <c r="AMI22" s="93"/>
      <c r="AMJ22" s="93"/>
      <c r="AMK22" s="93"/>
    </row>
    <row r="23" spans="1:1025" s="95" customFormat="1" ht="18" customHeight="1" x14ac:dyDescent="0.25">
      <c r="A23" s="170">
        <v>6</v>
      </c>
      <c r="B23" s="198" t="s">
        <v>186</v>
      </c>
      <c r="C23" s="199"/>
      <c r="D23" s="200"/>
      <c r="E23" s="197">
        <v>2008</v>
      </c>
      <c r="F23" s="197" t="s">
        <v>23</v>
      </c>
      <c r="G23" s="201" t="s">
        <v>187</v>
      </c>
      <c r="H23" s="197" t="s">
        <v>37</v>
      </c>
      <c r="I23" s="207">
        <v>54.55</v>
      </c>
      <c r="J23" s="151">
        <v>56</v>
      </c>
      <c r="K23" s="152">
        <v>7</v>
      </c>
      <c r="L23" s="153">
        <v>100</v>
      </c>
      <c r="M23" s="154">
        <v>50</v>
      </c>
      <c r="N23" s="154">
        <v>5</v>
      </c>
      <c r="O23" s="153">
        <v>106</v>
      </c>
      <c r="P23" s="126" t="s">
        <v>23</v>
      </c>
      <c r="Q23" s="39">
        <v>13</v>
      </c>
      <c r="R23" s="16" t="s">
        <v>187</v>
      </c>
      <c r="S23" s="38"/>
      <c r="T23" s="88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93"/>
      <c r="AU23" s="93"/>
      <c r="AV23" s="93"/>
      <c r="AW23" s="93"/>
      <c r="AX23" s="93"/>
      <c r="AY23" s="93"/>
      <c r="AZ23" s="93"/>
      <c r="BA23" s="93"/>
      <c r="BB23" s="93"/>
      <c r="BC23" s="93"/>
      <c r="BD23" s="93"/>
      <c r="BE23" s="93"/>
      <c r="BF23" s="93"/>
      <c r="BG23" s="93"/>
      <c r="BH23" s="93"/>
      <c r="BI23" s="93"/>
      <c r="BJ23" s="93"/>
      <c r="BK23" s="93"/>
      <c r="BL23" s="93"/>
      <c r="BM23" s="93"/>
      <c r="BN23" s="93"/>
      <c r="BO23" s="93"/>
      <c r="BP23" s="93"/>
      <c r="BQ23" s="93"/>
      <c r="BR23" s="93"/>
      <c r="BS23" s="93"/>
      <c r="BT23" s="93"/>
      <c r="BU23" s="93"/>
      <c r="BV23" s="93"/>
      <c r="BW23" s="93"/>
      <c r="BX23" s="93"/>
      <c r="BY23" s="93"/>
      <c r="BZ23" s="93"/>
      <c r="CA23" s="93"/>
      <c r="CB23" s="93"/>
      <c r="CC23" s="93"/>
      <c r="CD23" s="93"/>
      <c r="CE23" s="93"/>
      <c r="CF23" s="93"/>
      <c r="CG23" s="93"/>
      <c r="CH23" s="93"/>
      <c r="CI23" s="93"/>
      <c r="CJ23" s="93"/>
      <c r="CK23" s="93"/>
      <c r="CL23" s="93"/>
      <c r="CM23" s="93"/>
      <c r="CN23" s="93"/>
      <c r="CO23" s="93"/>
      <c r="CP23" s="93"/>
      <c r="CQ23" s="93"/>
      <c r="CR23" s="93"/>
      <c r="CS23" s="93"/>
      <c r="CT23" s="93"/>
      <c r="CU23" s="93"/>
      <c r="CV23" s="93"/>
      <c r="CW23" s="93"/>
      <c r="CX23" s="93"/>
      <c r="CY23" s="93"/>
      <c r="CZ23" s="93"/>
      <c r="DA23" s="93"/>
      <c r="DB23" s="93"/>
      <c r="DC23" s="93"/>
      <c r="DD23" s="93"/>
      <c r="DE23" s="93"/>
      <c r="DF23" s="93"/>
      <c r="DG23" s="93"/>
      <c r="DH23" s="93"/>
      <c r="DI23" s="93"/>
      <c r="DJ23" s="93"/>
      <c r="DK23" s="93"/>
      <c r="DL23" s="93"/>
      <c r="DM23" s="93"/>
      <c r="DN23" s="93"/>
      <c r="DO23" s="93"/>
      <c r="DP23" s="93"/>
      <c r="DQ23" s="93"/>
      <c r="DR23" s="93"/>
      <c r="DS23" s="93"/>
      <c r="DT23" s="93"/>
      <c r="DU23" s="93"/>
      <c r="DV23" s="93"/>
      <c r="DW23" s="93"/>
      <c r="DX23" s="93"/>
      <c r="DY23" s="93"/>
      <c r="DZ23" s="93"/>
      <c r="EA23" s="93"/>
      <c r="EB23" s="93"/>
      <c r="EC23" s="93"/>
      <c r="ED23" s="93"/>
      <c r="EE23" s="93"/>
      <c r="EF23" s="93"/>
      <c r="EG23" s="93"/>
      <c r="EH23" s="93"/>
      <c r="EI23" s="93"/>
      <c r="EJ23" s="93"/>
      <c r="EK23" s="93"/>
      <c r="EL23" s="93"/>
      <c r="EM23" s="93"/>
      <c r="EN23" s="93"/>
      <c r="EO23" s="93"/>
      <c r="EP23" s="93"/>
      <c r="EQ23" s="93"/>
      <c r="ER23" s="93"/>
      <c r="ES23" s="93"/>
      <c r="ET23" s="93"/>
      <c r="EU23" s="93"/>
      <c r="EV23" s="93"/>
      <c r="EW23" s="93"/>
      <c r="EX23" s="93"/>
      <c r="EY23" s="93"/>
      <c r="EZ23" s="93"/>
      <c r="FA23" s="93"/>
      <c r="FB23" s="93"/>
      <c r="FC23" s="93"/>
      <c r="FD23" s="93"/>
      <c r="FE23" s="93"/>
      <c r="FF23" s="93"/>
      <c r="FG23" s="93"/>
      <c r="FH23" s="93"/>
      <c r="FI23" s="93"/>
      <c r="FJ23" s="93"/>
      <c r="FK23" s="93"/>
      <c r="FL23" s="93"/>
      <c r="FM23" s="93"/>
      <c r="FN23" s="93"/>
      <c r="FO23" s="93"/>
      <c r="FP23" s="93"/>
      <c r="FQ23" s="93"/>
      <c r="FR23" s="93"/>
      <c r="FS23" s="93"/>
      <c r="FT23" s="93"/>
      <c r="FU23" s="93"/>
      <c r="FV23" s="93"/>
      <c r="FW23" s="93"/>
      <c r="FX23" s="93"/>
      <c r="FY23" s="93"/>
      <c r="FZ23" s="93"/>
      <c r="GA23" s="93"/>
      <c r="GB23" s="93"/>
      <c r="GC23" s="93"/>
      <c r="GD23" s="93"/>
      <c r="GE23" s="93"/>
      <c r="GF23" s="93"/>
      <c r="GG23" s="93"/>
      <c r="GH23" s="93"/>
      <c r="GI23" s="93"/>
      <c r="GJ23" s="93"/>
      <c r="GK23" s="93"/>
      <c r="GL23" s="93"/>
      <c r="GM23" s="93"/>
      <c r="GN23" s="93"/>
      <c r="GO23" s="93"/>
      <c r="GP23" s="93"/>
      <c r="GQ23" s="93"/>
      <c r="GR23" s="93"/>
      <c r="GS23" s="93"/>
      <c r="GT23" s="93"/>
      <c r="GU23" s="93"/>
      <c r="GV23" s="93"/>
      <c r="GW23" s="93"/>
      <c r="GX23" s="93"/>
      <c r="GY23" s="93"/>
      <c r="GZ23" s="93"/>
      <c r="HA23" s="93"/>
      <c r="HB23" s="93"/>
      <c r="HC23" s="93"/>
      <c r="HD23" s="93"/>
      <c r="HE23" s="93"/>
      <c r="HF23" s="93"/>
      <c r="HG23" s="93"/>
      <c r="HH23" s="93"/>
      <c r="HI23" s="93"/>
      <c r="HJ23" s="93"/>
      <c r="HK23" s="93"/>
      <c r="HL23" s="93"/>
      <c r="HM23" s="93"/>
      <c r="HN23" s="93"/>
      <c r="HO23" s="93"/>
      <c r="HP23" s="93"/>
      <c r="HQ23" s="93"/>
      <c r="HR23" s="93"/>
      <c r="HS23" s="93"/>
      <c r="HT23" s="93"/>
      <c r="HU23" s="93"/>
      <c r="HV23" s="93"/>
      <c r="HW23" s="93"/>
      <c r="HX23" s="93"/>
      <c r="HY23" s="93"/>
      <c r="HZ23" s="93"/>
      <c r="IA23" s="93"/>
      <c r="IB23" s="93"/>
      <c r="IC23" s="93"/>
      <c r="ID23" s="93"/>
      <c r="IE23" s="93"/>
      <c r="IF23" s="93"/>
      <c r="IG23" s="93"/>
      <c r="IH23" s="93"/>
      <c r="II23" s="93"/>
      <c r="IJ23" s="93"/>
      <c r="IK23" s="93"/>
      <c r="IL23" s="93"/>
      <c r="IM23" s="93"/>
      <c r="IN23" s="93"/>
      <c r="IO23" s="93"/>
      <c r="IP23" s="93"/>
      <c r="IQ23" s="93"/>
      <c r="IR23" s="93"/>
      <c r="IS23" s="93"/>
      <c r="IT23" s="93"/>
      <c r="IU23" s="93"/>
      <c r="IV23" s="93"/>
      <c r="IW23" s="93"/>
      <c r="IX23" s="93"/>
      <c r="IY23" s="93"/>
      <c r="IZ23" s="93"/>
      <c r="JA23" s="93"/>
      <c r="JB23" s="93"/>
      <c r="JC23" s="93"/>
      <c r="JD23" s="93"/>
      <c r="JE23" s="93"/>
      <c r="JF23" s="93"/>
      <c r="JG23" s="93"/>
      <c r="JH23" s="93"/>
      <c r="JI23" s="93"/>
      <c r="JJ23" s="93"/>
      <c r="JK23" s="93"/>
      <c r="JL23" s="93"/>
      <c r="JM23" s="93"/>
      <c r="JN23" s="93"/>
      <c r="JO23" s="93"/>
      <c r="JP23" s="93"/>
      <c r="JQ23" s="93"/>
      <c r="JR23" s="93"/>
      <c r="JS23" s="93"/>
      <c r="JT23" s="93"/>
      <c r="JU23" s="93"/>
      <c r="JV23" s="93"/>
      <c r="JW23" s="93"/>
      <c r="JX23" s="93"/>
      <c r="JY23" s="93"/>
      <c r="JZ23" s="93"/>
      <c r="KA23" s="93"/>
      <c r="KB23" s="93"/>
      <c r="KC23" s="93"/>
      <c r="KD23" s="93"/>
      <c r="KE23" s="93"/>
      <c r="KF23" s="93"/>
      <c r="KG23" s="93"/>
      <c r="KH23" s="93"/>
      <c r="KI23" s="93"/>
      <c r="KJ23" s="93"/>
      <c r="KK23" s="93"/>
      <c r="KL23" s="93"/>
      <c r="KM23" s="93"/>
      <c r="KN23" s="93"/>
      <c r="KO23" s="93"/>
      <c r="KP23" s="93"/>
      <c r="KQ23" s="93"/>
      <c r="KR23" s="93"/>
      <c r="KS23" s="93"/>
      <c r="KT23" s="93"/>
      <c r="KU23" s="93"/>
      <c r="KV23" s="93"/>
      <c r="KW23" s="93"/>
      <c r="KX23" s="93"/>
      <c r="KY23" s="93"/>
      <c r="KZ23" s="93"/>
      <c r="LA23" s="93"/>
      <c r="LB23" s="93"/>
      <c r="LC23" s="93"/>
      <c r="LD23" s="93"/>
      <c r="LE23" s="93"/>
      <c r="LF23" s="93"/>
      <c r="LG23" s="93"/>
      <c r="LH23" s="93"/>
      <c r="LI23" s="93"/>
      <c r="LJ23" s="93"/>
      <c r="LK23" s="93"/>
      <c r="LL23" s="93"/>
      <c r="LM23" s="93"/>
      <c r="LN23" s="93"/>
      <c r="LO23" s="93"/>
      <c r="LP23" s="93"/>
      <c r="LQ23" s="93"/>
      <c r="LR23" s="93"/>
      <c r="LS23" s="93"/>
      <c r="LT23" s="93"/>
      <c r="LU23" s="93"/>
      <c r="LV23" s="93"/>
      <c r="LW23" s="93"/>
      <c r="LX23" s="93"/>
      <c r="LY23" s="93"/>
      <c r="LZ23" s="93"/>
      <c r="MA23" s="93"/>
      <c r="MB23" s="93"/>
      <c r="MC23" s="93"/>
      <c r="MD23" s="93"/>
      <c r="ME23" s="93"/>
      <c r="MF23" s="93"/>
      <c r="MG23" s="93"/>
      <c r="MH23" s="93"/>
      <c r="MI23" s="93"/>
      <c r="MJ23" s="93"/>
      <c r="MK23" s="93"/>
      <c r="ML23" s="93"/>
      <c r="MM23" s="93"/>
      <c r="MN23" s="93"/>
      <c r="MO23" s="93"/>
      <c r="MP23" s="93"/>
      <c r="MQ23" s="93"/>
      <c r="MR23" s="93"/>
      <c r="MS23" s="93"/>
      <c r="MT23" s="93"/>
      <c r="MU23" s="93"/>
      <c r="MV23" s="93"/>
      <c r="MW23" s="93"/>
      <c r="MX23" s="93"/>
      <c r="MY23" s="93"/>
      <c r="MZ23" s="93"/>
      <c r="NA23" s="93"/>
      <c r="NB23" s="93"/>
      <c r="NC23" s="93"/>
      <c r="ND23" s="93"/>
      <c r="NE23" s="93"/>
      <c r="NF23" s="93"/>
      <c r="NG23" s="93"/>
      <c r="NH23" s="93"/>
      <c r="NI23" s="93"/>
      <c r="NJ23" s="93"/>
      <c r="NK23" s="93"/>
      <c r="NL23" s="93"/>
      <c r="NM23" s="93"/>
      <c r="NN23" s="93"/>
      <c r="NO23" s="93"/>
      <c r="NP23" s="93"/>
      <c r="NQ23" s="93"/>
      <c r="NR23" s="93"/>
      <c r="NS23" s="93"/>
      <c r="NT23" s="93"/>
      <c r="NU23" s="93"/>
      <c r="NV23" s="93"/>
      <c r="NW23" s="93"/>
      <c r="NX23" s="93"/>
      <c r="NY23" s="93"/>
      <c r="NZ23" s="93"/>
      <c r="OA23" s="93"/>
      <c r="OB23" s="93"/>
      <c r="OC23" s="93"/>
      <c r="OD23" s="93"/>
      <c r="OE23" s="93"/>
      <c r="OF23" s="93"/>
      <c r="OG23" s="93"/>
      <c r="OH23" s="93"/>
      <c r="OI23" s="93"/>
      <c r="OJ23" s="93"/>
      <c r="OK23" s="93"/>
      <c r="OL23" s="93"/>
      <c r="OM23" s="93"/>
      <c r="ON23" s="93"/>
      <c r="OO23" s="93"/>
      <c r="OP23" s="93"/>
      <c r="OQ23" s="93"/>
      <c r="OR23" s="93"/>
      <c r="OS23" s="93"/>
      <c r="OT23" s="93"/>
      <c r="OU23" s="93"/>
      <c r="OV23" s="93"/>
      <c r="OW23" s="93"/>
      <c r="OX23" s="93"/>
      <c r="OY23" s="93"/>
      <c r="OZ23" s="93"/>
      <c r="PA23" s="93"/>
      <c r="PB23" s="93"/>
      <c r="PC23" s="93"/>
      <c r="PD23" s="93"/>
      <c r="PE23" s="93"/>
      <c r="PF23" s="93"/>
      <c r="PG23" s="93"/>
      <c r="PH23" s="93"/>
      <c r="PI23" s="93"/>
      <c r="PJ23" s="93"/>
      <c r="PK23" s="93"/>
      <c r="PL23" s="93"/>
      <c r="PM23" s="93"/>
      <c r="PN23" s="93"/>
      <c r="PO23" s="93"/>
      <c r="PP23" s="93"/>
      <c r="PQ23" s="93"/>
      <c r="PR23" s="93"/>
      <c r="PS23" s="93"/>
      <c r="PT23" s="93"/>
      <c r="PU23" s="93"/>
      <c r="PV23" s="93"/>
      <c r="PW23" s="93"/>
      <c r="PX23" s="93"/>
      <c r="PY23" s="93"/>
      <c r="PZ23" s="93"/>
      <c r="QA23" s="93"/>
      <c r="QB23" s="93"/>
      <c r="QC23" s="93"/>
      <c r="QD23" s="93"/>
      <c r="QE23" s="93"/>
      <c r="QF23" s="93"/>
      <c r="QG23" s="93"/>
      <c r="QH23" s="93"/>
      <c r="QI23" s="93"/>
      <c r="QJ23" s="93"/>
      <c r="QK23" s="93"/>
      <c r="QL23" s="93"/>
      <c r="QM23" s="93"/>
      <c r="QN23" s="93"/>
      <c r="QO23" s="93"/>
      <c r="QP23" s="93"/>
      <c r="QQ23" s="93"/>
      <c r="QR23" s="93"/>
      <c r="QS23" s="93"/>
      <c r="QT23" s="93"/>
      <c r="QU23" s="93"/>
      <c r="QV23" s="93"/>
      <c r="QW23" s="93"/>
      <c r="QX23" s="93"/>
      <c r="QY23" s="93"/>
      <c r="QZ23" s="93"/>
      <c r="RA23" s="93"/>
      <c r="RB23" s="93"/>
      <c r="RC23" s="93"/>
      <c r="RD23" s="93"/>
      <c r="RE23" s="93"/>
      <c r="RF23" s="93"/>
      <c r="RG23" s="93"/>
      <c r="RH23" s="93"/>
      <c r="RI23" s="93"/>
      <c r="RJ23" s="93"/>
      <c r="RK23" s="93"/>
      <c r="RL23" s="93"/>
      <c r="RM23" s="93"/>
      <c r="RN23" s="93"/>
      <c r="RO23" s="93"/>
      <c r="RP23" s="93"/>
      <c r="RQ23" s="93"/>
      <c r="RR23" s="93"/>
      <c r="RS23" s="93"/>
      <c r="RT23" s="93"/>
      <c r="RU23" s="93"/>
      <c r="RV23" s="93"/>
      <c r="RW23" s="93"/>
      <c r="RX23" s="93"/>
      <c r="RY23" s="93"/>
      <c r="RZ23" s="93"/>
      <c r="SA23" s="93"/>
      <c r="SB23" s="93"/>
      <c r="SC23" s="93"/>
      <c r="SD23" s="93"/>
      <c r="SE23" s="93"/>
      <c r="SF23" s="93"/>
      <c r="SG23" s="93"/>
      <c r="SH23" s="93"/>
      <c r="SI23" s="93"/>
      <c r="SJ23" s="93"/>
      <c r="SK23" s="93"/>
      <c r="SL23" s="93"/>
      <c r="SM23" s="93"/>
      <c r="SN23" s="93"/>
      <c r="SO23" s="93"/>
      <c r="SP23" s="93"/>
      <c r="SQ23" s="93"/>
      <c r="SR23" s="93"/>
      <c r="SS23" s="93"/>
      <c r="ST23" s="93"/>
      <c r="SU23" s="93"/>
      <c r="SV23" s="93"/>
      <c r="SW23" s="93"/>
      <c r="SX23" s="93"/>
      <c r="SY23" s="93"/>
      <c r="SZ23" s="93"/>
      <c r="TA23" s="93"/>
      <c r="TB23" s="93"/>
      <c r="TC23" s="93"/>
      <c r="TD23" s="93"/>
      <c r="TE23" s="93"/>
      <c r="TF23" s="93"/>
      <c r="TG23" s="93"/>
      <c r="TH23" s="93"/>
      <c r="TI23" s="93"/>
      <c r="TJ23" s="93"/>
      <c r="TK23" s="93"/>
      <c r="TL23" s="93"/>
      <c r="TM23" s="93"/>
      <c r="TN23" s="93"/>
      <c r="TO23" s="93"/>
      <c r="TP23" s="93"/>
      <c r="TQ23" s="93"/>
      <c r="TR23" s="93"/>
      <c r="TS23" s="93"/>
      <c r="TT23" s="93"/>
      <c r="TU23" s="93"/>
      <c r="TV23" s="93"/>
      <c r="TW23" s="93"/>
      <c r="TX23" s="93"/>
      <c r="TY23" s="93"/>
      <c r="TZ23" s="93"/>
      <c r="UA23" s="93"/>
      <c r="UB23" s="93"/>
      <c r="UC23" s="93"/>
      <c r="UD23" s="93"/>
      <c r="UE23" s="93"/>
      <c r="UF23" s="93"/>
      <c r="UG23" s="93"/>
      <c r="UH23" s="93"/>
      <c r="UI23" s="93"/>
      <c r="UJ23" s="93"/>
      <c r="UK23" s="93"/>
      <c r="UL23" s="93"/>
      <c r="UM23" s="93"/>
      <c r="UN23" s="93"/>
      <c r="UO23" s="93"/>
      <c r="UP23" s="93"/>
      <c r="UQ23" s="93"/>
      <c r="UR23" s="93"/>
      <c r="US23" s="93"/>
      <c r="UT23" s="93"/>
      <c r="UU23" s="93"/>
      <c r="UV23" s="93"/>
      <c r="UW23" s="93"/>
      <c r="UX23" s="93"/>
      <c r="UY23" s="93"/>
      <c r="UZ23" s="93"/>
      <c r="VA23" s="93"/>
      <c r="VB23" s="93"/>
      <c r="VC23" s="93"/>
      <c r="VD23" s="93"/>
      <c r="VE23" s="93"/>
      <c r="VF23" s="93"/>
      <c r="VG23" s="93"/>
      <c r="VH23" s="93"/>
      <c r="VI23" s="93"/>
      <c r="VJ23" s="93"/>
      <c r="VK23" s="93"/>
      <c r="VL23" s="93"/>
      <c r="VM23" s="93"/>
      <c r="VN23" s="93"/>
      <c r="VO23" s="93"/>
      <c r="VP23" s="93"/>
      <c r="VQ23" s="93"/>
      <c r="VR23" s="93"/>
      <c r="VS23" s="93"/>
      <c r="VT23" s="93"/>
      <c r="VU23" s="93"/>
      <c r="VV23" s="93"/>
      <c r="VW23" s="93"/>
      <c r="VX23" s="93"/>
      <c r="VY23" s="93"/>
      <c r="VZ23" s="93"/>
      <c r="WA23" s="93"/>
      <c r="WB23" s="93"/>
      <c r="WC23" s="93"/>
      <c r="WD23" s="93"/>
      <c r="WE23" s="93"/>
      <c r="WF23" s="93"/>
      <c r="WG23" s="93"/>
      <c r="WH23" s="93"/>
      <c r="WI23" s="93"/>
      <c r="WJ23" s="93"/>
      <c r="WK23" s="93"/>
      <c r="WL23" s="93"/>
      <c r="WM23" s="93"/>
      <c r="WN23" s="93"/>
      <c r="WO23" s="93"/>
      <c r="WP23" s="93"/>
      <c r="WQ23" s="93"/>
      <c r="WR23" s="93"/>
      <c r="WS23" s="93"/>
      <c r="WT23" s="93"/>
      <c r="WU23" s="93"/>
      <c r="WV23" s="93"/>
      <c r="WW23" s="93"/>
      <c r="WX23" s="93"/>
      <c r="WY23" s="93"/>
      <c r="WZ23" s="93"/>
      <c r="XA23" s="93"/>
      <c r="XB23" s="93"/>
      <c r="XC23" s="93"/>
      <c r="XD23" s="93"/>
      <c r="XE23" s="93"/>
      <c r="XF23" s="93"/>
      <c r="XG23" s="93"/>
      <c r="XH23" s="93"/>
      <c r="XI23" s="93"/>
      <c r="XJ23" s="93"/>
      <c r="XK23" s="93"/>
      <c r="XL23" s="93"/>
      <c r="XM23" s="93"/>
      <c r="XN23" s="93"/>
      <c r="XO23" s="93"/>
      <c r="XP23" s="93"/>
      <c r="XQ23" s="93"/>
      <c r="XR23" s="93"/>
      <c r="XS23" s="93"/>
      <c r="XT23" s="93"/>
      <c r="XU23" s="93"/>
      <c r="XV23" s="93"/>
      <c r="XW23" s="93"/>
      <c r="XX23" s="93"/>
      <c r="XY23" s="93"/>
      <c r="XZ23" s="93"/>
      <c r="YA23" s="93"/>
      <c r="YB23" s="93"/>
      <c r="YC23" s="93"/>
      <c r="YD23" s="93"/>
      <c r="YE23" s="93"/>
      <c r="YF23" s="93"/>
      <c r="YG23" s="93"/>
      <c r="YH23" s="93"/>
      <c r="YI23" s="93"/>
      <c r="YJ23" s="93"/>
      <c r="YK23" s="93"/>
      <c r="YL23" s="93"/>
      <c r="YM23" s="93"/>
      <c r="YN23" s="93"/>
      <c r="YO23" s="93"/>
      <c r="YP23" s="93"/>
      <c r="YQ23" s="93"/>
      <c r="YR23" s="93"/>
      <c r="YS23" s="93"/>
      <c r="YT23" s="93"/>
      <c r="YU23" s="93"/>
      <c r="YV23" s="93"/>
      <c r="YW23" s="93"/>
      <c r="YX23" s="93"/>
      <c r="YY23" s="93"/>
      <c r="YZ23" s="93"/>
      <c r="ZA23" s="93"/>
      <c r="ZB23" s="93"/>
      <c r="ZC23" s="93"/>
      <c r="ZD23" s="93"/>
      <c r="ZE23" s="93"/>
      <c r="ZF23" s="93"/>
      <c r="ZG23" s="93"/>
      <c r="ZH23" s="93"/>
      <c r="ZI23" s="93"/>
      <c r="ZJ23" s="93"/>
      <c r="ZK23" s="93"/>
      <c r="ZL23" s="93"/>
      <c r="ZM23" s="93"/>
      <c r="ZN23" s="93"/>
      <c r="ZO23" s="93"/>
      <c r="ZP23" s="93"/>
      <c r="ZQ23" s="93"/>
      <c r="ZR23" s="93"/>
      <c r="ZS23" s="93"/>
      <c r="ZT23" s="93"/>
      <c r="ZU23" s="93"/>
      <c r="ZV23" s="93"/>
      <c r="ZW23" s="93"/>
      <c r="ZX23" s="93"/>
      <c r="ZY23" s="93"/>
      <c r="ZZ23" s="93"/>
      <c r="AAA23" s="93"/>
      <c r="AAB23" s="93"/>
      <c r="AAC23" s="93"/>
      <c r="AAD23" s="93"/>
      <c r="AAE23" s="93"/>
      <c r="AAF23" s="93"/>
      <c r="AAG23" s="93"/>
      <c r="AAH23" s="93"/>
      <c r="AAI23" s="93"/>
      <c r="AAJ23" s="93"/>
      <c r="AAK23" s="93"/>
      <c r="AAL23" s="93"/>
      <c r="AAM23" s="93"/>
      <c r="AAN23" s="93"/>
      <c r="AAO23" s="93"/>
      <c r="AAP23" s="93"/>
      <c r="AAQ23" s="93"/>
      <c r="AAR23" s="93"/>
      <c r="AAS23" s="93"/>
      <c r="AAT23" s="93"/>
      <c r="AAU23" s="93"/>
      <c r="AAV23" s="93"/>
      <c r="AAW23" s="93"/>
      <c r="AAX23" s="93"/>
      <c r="AAY23" s="93"/>
      <c r="AAZ23" s="93"/>
      <c r="ABA23" s="93"/>
      <c r="ABB23" s="93"/>
      <c r="ABC23" s="93"/>
      <c r="ABD23" s="93"/>
      <c r="ABE23" s="93"/>
      <c r="ABF23" s="93"/>
      <c r="ABG23" s="93"/>
      <c r="ABH23" s="93"/>
      <c r="ABI23" s="93"/>
      <c r="ABJ23" s="93"/>
      <c r="ABK23" s="93"/>
      <c r="ABL23" s="93"/>
      <c r="ABM23" s="93"/>
      <c r="ABN23" s="93"/>
      <c r="ABO23" s="93"/>
      <c r="ABP23" s="93"/>
      <c r="ABQ23" s="93"/>
      <c r="ABR23" s="93"/>
      <c r="ABS23" s="93"/>
      <c r="ABT23" s="93"/>
      <c r="ABU23" s="93"/>
      <c r="ABV23" s="93"/>
      <c r="ABW23" s="93"/>
      <c r="ABX23" s="93"/>
      <c r="ABY23" s="93"/>
      <c r="ABZ23" s="93"/>
      <c r="ACA23" s="93"/>
      <c r="ACB23" s="93"/>
      <c r="ACC23" s="93"/>
      <c r="ACD23" s="93"/>
      <c r="ACE23" s="93"/>
      <c r="ACF23" s="93"/>
      <c r="ACG23" s="93"/>
      <c r="ACH23" s="93"/>
      <c r="ACI23" s="93"/>
      <c r="ACJ23" s="93"/>
      <c r="ACK23" s="93"/>
      <c r="ACL23" s="93"/>
      <c r="ACM23" s="93"/>
      <c r="ACN23" s="93"/>
      <c r="ACO23" s="93"/>
      <c r="ACP23" s="93"/>
      <c r="ACQ23" s="93"/>
      <c r="ACR23" s="93"/>
      <c r="ACS23" s="93"/>
      <c r="ACT23" s="93"/>
      <c r="ACU23" s="93"/>
      <c r="ACV23" s="93"/>
      <c r="ACW23" s="93"/>
      <c r="ACX23" s="93"/>
      <c r="ACY23" s="93"/>
      <c r="ACZ23" s="93"/>
      <c r="ADA23" s="93"/>
      <c r="ADB23" s="93"/>
      <c r="ADC23" s="93"/>
      <c r="ADD23" s="93"/>
      <c r="ADE23" s="93"/>
      <c r="ADF23" s="93"/>
      <c r="ADG23" s="93"/>
      <c r="ADH23" s="93"/>
      <c r="ADI23" s="93"/>
      <c r="ADJ23" s="93"/>
      <c r="ADK23" s="93"/>
      <c r="ADL23" s="93"/>
      <c r="ADM23" s="93"/>
      <c r="ADN23" s="93"/>
      <c r="ADO23" s="93"/>
      <c r="ADP23" s="93"/>
      <c r="ADQ23" s="93"/>
      <c r="ADR23" s="93"/>
      <c r="ADS23" s="93"/>
      <c r="ADT23" s="93"/>
      <c r="ADU23" s="93"/>
      <c r="ADV23" s="93"/>
      <c r="ADW23" s="93"/>
      <c r="ADX23" s="93"/>
      <c r="ADY23" s="93"/>
      <c r="ADZ23" s="93"/>
      <c r="AEA23" s="93"/>
      <c r="AEB23" s="93"/>
      <c r="AEC23" s="93"/>
      <c r="AED23" s="93"/>
      <c r="AEE23" s="93"/>
      <c r="AEF23" s="93"/>
      <c r="AEG23" s="93"/>
      <c r="AEH23" s="93"/>
      <c r="AEI23" s="93"/>
      <c r="AEJ23" s="93"/>
      <c r="AEK23" s="93"/>
      <c r="AEL23" s="93"/>
      <c r="AEM23" s="93"/>
      <c r="AEN23" s="93"/>
      <c r="AEO23" s="93"/>
      <c r="AEP23" s="93"/>
      <c r="AEQ23" s="93"/>
      <c r="AER23" s="93"/>
      <c r="AES23" s="93"/>
      <c r="AET23" s="93"/>
      <c r="AEU23" s="93"/>
      <c r="AEV23" s="93"/>
      <c r="AEW23" s="93"/>
      <c r="AEX23" s="93"/>
      <c r="AEY23" s="93"/>
      <c r="AEZ23" s="93"/>
      <c r="AFA23" s="93"/>
      <c r="AFB23" s="93"/>
      <c r="AFC23" s="93"/>
      <c r="AFD23" s="93"/>
      <c r="AFE23" s="93"/>
      <c r="AFF23" s="93"/>
      <c r="AFG23" s="93"/>
      <c r="AFH23" s="93"/>
      <c r="AFI23" s="93"/>
      <c r="AFJ23" s="93"/>
      <c r="AFK23" s="93"/>
      <c r="AFL23" s="93"/>
      <c r="AFM23" s="93"/>
      <c r="AFN23" s="93"/>
      <c r="AFO23" s="93"/>
      <c r="AFP23" s="93"/>
      <c r="AFQ23" s="93"/>
      <c r="AFR23" s="93"/>
      <c r="AFS23" s="93"/>
      <c r="AFT23" s="93"/>
      <c r="AFU23" s="93"/>
      <c r="AFV23" s="93"/>
      <c r="AFW23" s="93"/>
      <c r="AFX23" s="93"/>
      <c r="AFY23" s="93"/>
      <c r="AFZ23" s="93"/>
      <c r="AGA23" s="93"/>
      <c r="AGB23" s="93"/>
      <c r="AGC23" s="93"/>
      <c r="AGD23" s="93"/>
      <c r="AGE23" s="93"/>
      <c r="AGF23" s="93"/>
      <c r="AGG23" s="93"/>
      <c r="AGH23" s="93"/>
      <c r="AGI23" s="93"/>
      <c r="AGJ23" s="93"/>
      <c r="AGK23" s="93"/>
      <c r="AGL23" s="93"/>
      <c r="AGM23" s="93"/>
      <c r="AGN23" s="93"/>
      <c r="AGO23" s="93"/>
      <c r="AGP23" s="93"/>
      <c r="AGQ23" s="93"/>
      <c r="AGR23" s="93"/>
      <c r="AGS23" s="93"/>
      <c r="AGT23" s="93"/>
      <c r="AGU23" s="93"/>
      <c r="AGV23" s="93"/>
      <c r="AGW23" s="93"/>
      <c r="AGX23" s="93"/>
      <c r="AGY23" s="93"/>
      <c r="AGZ23" s="93"/>
      <c r="AHA23" s="93"/>
      <c r="AHB23" s="93"/>
      <c r="AHC23" s="93"/>
      <c r="AHD23" s="93"/>
      <c r="AHE23" s="93"/>
      <c r="AHF23" s="93"/>
      <c r="AHG23" s="93"/>
      <c r="AHH23" s="93"/>
      <c r="AHI23" s="93"/>
      <c r="AHJ23" s="93"/>
      <c r="AHK23" s="93"/>
      <c r="AHL23" s="93"/>
      <c r="AHM23" s="93"/>
      <c r="AHN23" s="93"/>
      <c r="AHO23" s="93"/>
      <c r="AHP23" s="93"/>
      <c r="AHQ23" s="93"/>
      <c r="AHR23" s="93"/>
      <c r="AHS23" s="93"/>
      <c r="AHT23" s="93"/>
      <c r="AHU23" s="93"/>
      <c r="AHV23" s="93"/>
      <c r="AHW23" s="93"/>
      <c r="AHX23" s="93"/>
      <c r="AHY23" s="93"/>
      <c r="AHZ23" s="93"/>
      <c r="AIA23" s="93"/>
      <c r="AIB23" s="93"/>
      <c r="AIC23" s="93"/>
      <c r="AID23" s="93"/>
      <c r="AIE23" s="93"/>
      <c r="AIF23" s="93"/>
      <c r="AIG23" s="93"/>
      <c r="AIH23" s="93"/>
      <c r="AII23" s="93"/>
      <c r="AIJ23" s="93"/>
      <c r="AIK23" s="93"/>
      <c r="AIL23" s="93"/>
      <c r="AIM23" s="93"/>
      <c r="AIN23" s="93"/>
      <c r="AIO23" s="93"/>
      <c r="AIP23" s="93"/>
      <c r="AIQ23" s="93"/>
      <c r="AIR23" s="93"/>
      <c r="AIS23" s="93"/>
      <c r="AIT23" s="93"/>
      <c r="AIU23" s="93"/>
      <c r="AIV23" s="93"/>
      <c r="AIW23" s="93"/>
      <c r="AIX23" s="93"/>
      <c r="AIY23" s="93"/>
      <c r="AIZ23" s="93"/>
      <c r="AJA23" s="93"/>
      <c r="AJB23" s="93"/>
      <c r="AJC23" s="93"/>
      <c r="AJD23" s="93"/>
      <c r="AJE23" s="93"/>
      <c r="AJF23" s="93"/>
      <c r="AJG23" s="93"/>
      <c r="AJH23" s="93"/>
      <c r="AJI23" s="93"/>
      <c r="AJJ23" s="93"/>
      <c r="AJK23" s="93"/>
      <c r="AJL23" s="93"/>
      <c r="AJM23" s="93"/>
      <c r="AJN23" s="93"/>
      <c r="AJO23" s="93"/>
      <c r="AJP23" s="93"/>
      <c r="AJQ23" s="93"/>
      <c r="AJR23" s="93"/>
      <c r="AJS23" s="93"/>
      <c r="AJT23" s="93"/>
      <c r="AJU23" s="93"/>
      <c r="AJV23" s="93"/>
      <c r="AJW23" s="93"/>
      <c r="AJX23" s="93"/>
      <c r="AJY23" s="93"/>
      <c r="AJZ23" s="93"/>
      <c r="AKA23" s="93"/>
      <c r="AKB23" s="93"/>
      <c r="AKC23" s="93"/>
      <c r="AKD23" s="93"/>
      <c r="AKE23" s="93"/>
      <c r="AKF23" s="93"/>
      <c r="AKG23" s="93"/>
      <c r="AKH23" s="93"/>
      <c r="AKI23" s="93"/>
      <c r="AKJ23" s="93"/>
      <c r="AKK23" s="93"/>
      <c r="AKL23" s="93"/>
      <c r="AKM23" s="93"/>
      <c r="AKN23" s="93"/>
      <c r="AKO23" s="93"/>
      <c r="AKP23" s="93"/>
      <c r="AKQ23" s="93"/>
      <c r="AKR23" s="93"/>
      <c r="AKS23" s="93"/>
      <c r="AKT23" s="93"/>
      <c r="AKU23" s="93"/>
      <c r="AKV23" s="93"/>
      <c r="AKW23" s="93"/>
      <c r="AKX23" s="93"/>
      <c r="AKY23" s="93"/>
      <c r="AKZ23" s="93"/>
      <c r="ALA23" s="93"/>
      <c r="ALB23" s="93"/>
      <c r="ALC23" s="93"/>
      <c r="ALD23" s="93"/>
      <c r="ALE23" s="93"/>
      <c r="ALF23" s="93"/>
      <c r="ALG23" s="93"/>
      <c r="ALH23" s="93"/>
      <c r="ALI23" s="93"/>
      <c r="ALJ23" s="93"/>
      <c r="ALK23" s="93"/>
      <c r="ALL23" s="93"/>
      <c r="ALM23" s="93"/>
      <c r="ALN23" s="93"/>
      <c r="ALO23" s="93"/>
      <c r="ALP23" s="93"/>
      <c r="ALQ23" s="93"/>
      <c r="ALR23" s="93"/>
      <c r="ALS23" s="93"/>
      <c r="ALT23" s="93"/>
      <c r="ALU23" s="93"/>
      <c r="ALV23" s="93"/>
      <c r="ALW23" s="93"/>
      <c r="ALX23" s="93"/>
      <c r="ALY23" s="93"/>
      <c r="ALZ23" s="93"/>
      <c r="AMA23" s="93"/>
      <c r="AMB23" s="93"/>
      <c r="AMC23" s="93"/>
      <c r="AMD23" s="93"/>
      <c r="AME23" s="93"/>
      <c r="AMF23" s="93"/>
      <c r="AMG23" s="93"/>
      <c r="AMH23" s="93"/>
      <c r="AMI23" s="93"/>
      <c r="AMJ23" s="93"/>
      <c r="AMK23" s="93"/>
    </row>
    <row r="24" spans="1:1025" s="95" customFormat="1" ht="18" customHeight="1" x14ac:dyDescent="0.25">
      <c r="A24" s="170">
        <v>7</v>
      </c>
      <c r="B24" s="218" t="s">
        <v>182</v>
      </c>
      <c r="C24" s="219"/>
      <c r="D24" s="220"/>
      <c r="E24" s="216">
        <v>2008</v>
      </c>
      <c r="F24" s="216" t="s">
        <v>23</v>
      </c>
      <c r="G24" s="221" t="s">
        <v>106</v>
      </c>
      <c r="H24" s="216" t="s">
        <v>91</v>
      </c>
      <c r="I24" s="207">
        <v>56.98</v>
      </c>
      <c r="J24" s="151">
        <v>60</v>
      </c>
      <c r="K24" s="152">
        <v>6</v>
      </c>
      <c r="L24" s="153">
        <v>77</v>
      </c>
      <c r="M24" s="154">
        <v>38.5</v>
      </c>
      <c r="N24" s="154">
        <v>9</v>
      </c>
      <c r="O24" s="153">
        <v>98.5</v>
      </c>
      <c r="P24" s="126" t="s">
        <v>9</v>
      </c>
      <c r="Q24" s="39">
        <v>12</v>
      </c>
      <c r="R24" s="16" t="s">
        <v>106</v>
      </c>
      <c r="S24" s="38"/>
      <c r="T24" s="88"/>
      <c r="U24" s="93"/>
      <c r="V24" s="93"/>
      <c r="W24" s="93"/>
      <c r="X24" s="93"/>
      <c r="Y24" s="93"/>
      <c r="Z24" s="93"/>
      <c r="AA24" s="93"/>
      <c r="AB24" s="93"/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I24" s="93"/>
      <c r="BJ24" s="93"/>
      <c r="BK24" s="93"/>
      <c r="BL24" s="93"/>
      <c r="BM24" s="93"/>
      <c r="BN24" s="93"/>
      <c r="BO24" s="93"/>
      <c r="BP24" s="93"/>
      <c r="BQ24" s="93"/>
      <c r="BR24" s="93"/>
      <c r="BS24" s="93"/>
      <c r="BT24" s="93"/>
      <c r="BU24" s="93"/>
      <c r="BV24" s="93"/>
      <c r="BW24" s="93"/>
      <c r="BX24" s="93"/>
      <c r="BY24" s="93"/>
      <c r="BZ24" s="93"/>
      <c r="CA24" s="93"/>
      <c r="CB24" s="93"/>
      <c r="CC24" s="93"/>
      <c r="CD24" s="93"/>
      <c r="CE24" s="93"/>
      <c r="CF24" s="93"/>
      <c r="CG24" s="93"/>
      <c r="CH24" s="93"/>
      <c r="CI24" s="93"/>
      <c r="CJ24" s="93"/>
      <c r="CK24" s="93"/>
      <c r="CL24" s="93"/>
      <c r="CM24" s="93"/>
      <c r="CN24" s="93"/>
      <c r="CO24" s="93"/>
      <c r="CP24" s="93"/>
      <c r="CQ24" s="93"/>
      <c r="CR24" s="93"/>
      <c r="CS24" s="93"/>
      <c r="CT24" s="93"/>
      <c r="CU24" s="93"/>
      <c r="CV24" s="93"/>
      <c r="CW24" s="93"/>
      <c r="CX24" s="93"/>
      <c r="CY24" s="93"/>
      <c r="CZ24" s="93"/>
      <c r="DA24" s="93"/>
      <c r="DB24" s="93"/>
      <c r="DC24" s="93"/>
      <c r="DD24" s="93"/>
      <c r="DE24" s="93"/>
      <c r="DF24" s="93"/>
      <c r="DG24" s="93"/>
      <c r="DH24" s="93"/>
      <c r="DI24" s="93"/>
      <c r="DJ24" s="93"/>
      <c r="DK24" s="93"/>
      <c r="DL24" s="93"/>
      <c r="DM24" s="93"/>
      <c r="DN24" s="93"/>
      <c r="DO24" s="93"/>
      <c r="DP24" s="93"/>
      <c r="DQ24" s="93"/>
      <c r="DR24" s="93"/>
      <c r="DS24" s="93"/>
      <c r="DT24" s="93"/>
      <c r="DU24" s="93"/>
      <c r="DV24" s="93"/>
      <c r="DW24" s="93"/>
      <c r="DX24" s="93"/>
      <c r="DY24" s="93"/>
      <c r="DZ24" s="93"/>
      <c r="EA24" s="93"/>
      <c r="EB24" s="93"/>
      <c r="EC24" s="93"/>
      <c r="ED24" s="93"/>
      <c r="EE24" s="93"/>
      <c r="EF24" s="93"/>
      <c r="EG24" s="93"/>
      <c r="EH24" s="93"/>
      <c r="EI24" s="93"/>
      <c r="EJ24" s="93"/>
      <c r="EK24" s="93"/>
      <c r="EL24" s="93"/>
      <c r="EM24" s="93"/>
      <c r="EN24" s="93"/>
      <c r="EO24" s="93"/>
      <c r="EP24" s="93"/>
      <c r="EQ24" s="93"/>
      <c r="ER24" s="93"/>
      <c r="ES24" s="93"/>
      <c r="ET24" s="93"/>
      <c r="EU24" s="93"/>
      <c r="EV24" s="93"/>
      <c r="EW24" s="93"/>
      <c r="EX24" s="93"/>
      <c r="EY24" s="93"/>
      <c r="EZ24" s="93"/>
      <c r="FA24" s="93"/>
      <c r="FB24" s="93"/>
      <c r="FC24" s="93"/>
      <c r="FD24" s="93"/>
      <c r="FE24" s="93"/>
      <c r="FF24" s="93"/>
      <c r="FG24" s="93"/>
      <c r="FH24" s="93"/>
      <c r="FI24" s="93"/>
      <c r="FJ24" s="93"/>
      <c r="FK24" s="93"/>
      <c r="FL24" s="93"/>
      <c r="FM24" s="93"/>
      <c r="FN24" s="93"/>
      <c r="FO24" s="93"/>
      <c r="FP24" s="93"/>
      <c r="FQ24" s="93"/>
      <c r="FR24" s="93"/>
      <c r="FS24" s="93"/>
      <c r="FT24" s="93"/>
      <c r="FU24" s="93"/>
      <c r="FV24" s="93"/>
      <c r="FW24" s="93"/>
      <c r="FX24" s="93"/>
      <c r="FY24" s="93"/>
      <c r="FZ24" s="93"/>
      <c r="GA24" s="93"/>
      <c r="GB24" s="93"/>
      <c r="GC24" s="93"/>
      <c r="GD24" s="93"/>
      <c r="GE24" s="93"/>
      <c r="GF24" s="93"/>
      <c r="GG24" s="93"/>
      <c r="GH24" s="93"/>
      <c r="GI24" s="93"/>
      <c r="GJ24" s="93"/>
      <c r="GK24" s="93"/>
      <c r="GL24" s="93"/>
      <c r="GM24" s="93"/>
      <c r="GN24" s="93"/>
      <c r="GO24" s="93"/>
      <c r="GP24" s="93"/>
      <c r="GQ24" s="93"/>
      <c r="GR24" s="93"/>
      <c r="GS24" s="93"/>
      <c r="GT24" s="93"/>
      <c r="GU24" s="93"/>
      <c r="GV24" s="93"/>
      <c r="GW24" s="93"/>
      <c r="GX24" s="93"/>
      <c r="GY24" s="93"/>
      <c r="GZ24" s="93"/>
      <c r="HA24" s="93"/>
      <c r="HB24" s="93"/>
      <c r="HC24" s="93"/>
      <c r="HD24" s="93"/>
      <c r="HE24" s="93"/>
      <c r="HF24" s="93"/>
      <c r="HG24" s="93"/>
      <c r="HH24" s="93"/>
      <c r="HI24" s="93"/>
      <c r="HJ24" s="93"/>
      <c r="HK24" s="93"/>
      <c r="HL24" s="93"/>
      <c r="HM24" s="93"/>
      <c r="HN24" s="93"/>
      <c r="HO24" s="93"/>
      <c r="HP24" s="93"/>
      <c r="HQ24" s="93"/>
      <c r="HR24" s="93"/>
      <c r="HS24" s="93"/>
      <c r="HT24" s="93"/>
      <c r="HU24" s="93"/>
      <c r="HV24" s="93"/>
      <c r="HW24" s="93"/>
      <c r="HX24" s="93"/>
      <c r="HY24" s="93"/>
      <c r="HZ24" s="93"/>
      <c r="IA24" s="93"/>
      <c r="IB24" s="93"/>
      <c r="IC24" s="93"/>
      <c r="ID24" s="93"/>
      <c r="IE24" s="93"/>
      <c r="IF24" s="93"/>
      <c r="IG24" s="93"/>
      <c r="IH24" s="93"/>
      <c r="II24" s="93"/>
      <c r="IJ24" s="93"/>
      <c r="IK24" s="93"/>
      <c r="IL24" s="93"/>
      <c r="IM24" s="93"/>
      <c r="IN24" s="93"/>
      <c r="IO24" s="93"/>
      <c r="IP24" s="93"/>
      <c r="IQ24" s="93"/>
      <c r="IR24" s="93"/>
      <c r="IS24" s="93"/>
      <c r="IT24" s="93"/>
      <c r="IU24" s="93"/>
      <c r="IV24" s="93"/>
      <c r="IW24" s="93"/>
      <c r="IX24" s="93"/>
      <c r="IY24" s="93"/>
      <c r="IZ24" s="93"/>
      <c r="JA24" s="93"/>
      <c r="JB24" s="93"/>
      <c r="JC24" s="93"/>
      <c r="JD24" s="93"/>
      <c r="JE24" s="93"/>
      <c r="JF24" s="93"/>
      <c r="JG24" s="93"/>
      <c r="JH24" s="93"/>
      <c r="JI24" s="93"/>
      <c r="JJ24" s="93"/>
      <c r="JK24" s="93"/>
      <c r="JL24" s="93"/>
      <c r="JM24" s="93"/>
      <c r="JN24" s="93"/>
      <c r="JO24" s="93"/>
      <c r="JP24" s="93"/>
      <c r="JQ24" s="93"/>
      <c r="JR24" s="93"/>
      <c r="JS24" s="93"/>
      <c r="JT24" s="93"/>
      <c r="JU24" s="93"/>
      <c r="JV24" s="93"/>
      <c r="JW24" s="93"/>
      <c r="JX24" s="93"/>
      <c r="JY24" s="93"/>
      <c r="JZ24" s="93"/>
      <c r="KA24" s="93"/>
      <c r="KB24" s="93"/>
      <c r="KC24" s="93"/>
      <c r="KD24" s="93"/>
      <c r="KE24" s="93"/>
      <c r="KF24" s="93"/>
      <c r="KG24" s="93"/>
      <c r="KH24" s="93"/>
      <c r="KI24" s="93"/>
      <c r="KJ24" s="93"/>
      <c r="KK24" s="93"/>
      <c r="KL24" s="93"/>
      <c r="KM24" s="93"/>
      <c r="KN24" s="93"/>
      <c r="KO24" s="93"/>
      <c r="KP24" s="93"/>
      <c r="KQ24" s="93"/>
      <c r="KR24" s="93"/>
      <c r="KS24" s="93"/>
      <c r="KT24" s="93"/>
      <c r="KU24" s="93"/>
      <c r="KV24" s="93"/>
      <c r="KW24" s="93"/>
      <c r="KX24" s="93"/>
      <c r="KY24" s="93"/>
      <c r="KZ24" s="93"/>
      <c r="LA24" s="93"/>
      <c r="LB24" s="93"/>
      <c r="LC24" s="93"/>
      <c r="LD24" s="93"/>
      <c r="LE24" s="93"/>
      <c r="LF24" s="93"/>
      <c r="LG24" s="93"/>
      <c r="LH24" s="93"/>
      <c r="LI24" s="93"/>
      <c r="LJ24" s="93"/>
      <c r="LK24" s="93"/>
      <c r="LL24" s="93"/>
      <c r="LM24" s="93"/>
      <c r="LN24" s="93"/>
      <c r="LO24" s="93"/>
      <c r="LP24" s="93"/>
      <c r="LQ24" s="93"/>
      <c r="LR24" s="93"/>
      <c r="LS24" s="93"/>
      <c r="LT24" s="93"/>
      <c r="LU24" s="93"/>
      <c r="LV24" s="93"/>
      <c r="LW24" s="93"/>
      <c r="LX24" s="93"/>
      <c r="LY24" s="93"/>
      <c r="LZ24" s="93"/>
      <c r="MA24" s="93"/>
      <c r="MB24" s="93"/>
      <c r="MC24" s="93"/>
      <c r="MD24" s="93"/>
      <c r="ME24" s="93"/>
      <c r="MF24" s="93"/>
      <c r="MG24" s="93"/>
      <c r="MH24" s="93"/>
      <c r="MI24" s="93"/>
      <c r="MJ24" s="93"/>
      <c r="MK24" s="93"/>
      <c r="ML24" s="93"/>
      <c r="MM24" s="93"/>
      <c r="MN24" s="93"/>
      <c r="MO24" s="93"/>
      <c r="MP24" s="93"/>
      <c r="MQ24" s="93"/>
      <c r="MR24" s="93"/>
      <c r="MS24" s="93"/>
      <c r="MT24" s="93"/>
      <c r="MU24" s="93"/>
      <c r="MV24" s="93"/>
      <c r="MW24" s="93"/>
      <c r="MX24" s="93"/>
      <c r="MY24" s="93"/>
      <c r="MZ24" s="93"/>
      <c r="NA24" s="93"/>
      <c r="NB24" s="93"/>
      <c r="NC24" s="93"/>
      <c r="ND24" s="93"/>
      <c r="NE24" s="93"/>
      <c r="NF24" s="93"/>
      <c r="NG24" s="93"/>
      <c r="NH24" s="93"/>
      <c r="NI24" s="93"/>
      <c r="NJ24" s="93"/>
      <c r="NK24" s="93"/>
      <c r="NL24" s="93"/>
      <c r="NM24" s="93"/>
      <c r="NN24" s="93"/>
      <c r="NO24" s="93"/>
      <c r="NP24" s="93"/>
      <c r="NQ24" s="93"/>
      <c r="NR24" s="93"/>
      <c r="NS24" s="93"/>
      <c r="NT24" s="93"/>
      <c r="NU24" s="93"/>
      <c r="NV24" s="93"/>
      <c r="NW24" s="93"/>
      <c r="NX24" s="93"/>
      <c r="NY24" s="93"/>
      <c r="NZ24" s="93"/>
      <c r="OA24" s="93"/>
      <c r="OB24" s="93"/>
      <c r="OC24" s="93"/>
      <c r="OD24" s="93"/>
      <c r="OE24" s="93"/>
      <c r="OF24" s="93"/>
      <c r="OG24" s="93"/>
      <c r="OH24" s="93"/>
      <c r="OI24" s="93"/>
      <c r="OJ24" s="93"/>
      <c r="OK24" s="93"/>
      <c r="OL24" s="93"/>
      <c r="OM24" s="93"/>
      <c r="ON24" s="93"/>
      <c r="OO24" s="93"/>
      <c r="OP24" s="93"/>
      <c r="OQ24" s="93"/>
      <c r="OR24" s="93"/>
      <c r="OS24" s="93"/>
      <c r="OT24" s="93"/>
      <c r="OU24" s="93"/>
      <c r="OV24" s="93"/>
      <c r="OW24" s="93"/>
      <c r="OX24" s="93"/>
      <c r="OY24" s="93"/>
      <c r="OZ24" s="93"/>
      <c r="PA24" s="93"/>
      <c r="PB24" s="93"/>
      <c r="PC24" s="93"/>
      <c r="PD24" s="93"/>
      <c r="PE24" s="93"/>
      <c r="PF24" s="93"/>
      <c r="PG24" s="93"/>
      <c r="PH24" s="93"/>
      <c r="PI24" s="93"/>
      <c r="PJ24" s="93"/>
      <c r="PK24" s="93"/>
      <c r="PL24" s="93"/>
      <c r="PM24" s="93"/>
      <c r="PN24" s="93"/>
      <c r="PO24" s="93"/>
      <c r="PP24" s="93"/>
      <c r="PQ24" s="93"/>
      <c r="PR24" s="93"/>
      <c r="PS24" s="93"/>
      <c r="PT24" s="93"/>
      <c r="PU24" s="93"/>
      <c r="PV24" s="93"/>
      <c r="PW24" s="93"/>
      <c r="PX24" s="93"/>
      <c r="PY24" s="93"/>
      <c r="PZ24" s="93"/>
      <c r="QA24" s="93"/>
      <c r="QB24" s="93"/>
      <c r="QC24" s="93"/>
      <c r="QD24" s="93"/>
      <c r="QE24" s="93"/>
      <c r="QF24" s="93"/>
      <c r="QG24" s="93"/>
      <c r="QH24" s="93"/>
      <c r="QI24" s="93"/>
      <c r="QJ24" s="93"/>
      <c r="QK24" s="93"/>
      <c r="QL24" s="93"/>
      <c r="QM24" s="93"/>
      <c r="QN24" s="93"/>
      <c r="QO24" s="93"/>
      <c r="QP24" s="93"/>
      <c r="QQ24" s="93"/>
      <c r="QR24" s="93"/>
      <c r="QS24" s="93"/>
      <c r="QT24" s="93"/>
      <c r="QU24" s="93"/>
      <c r="QV24" s="93"/>
      <c r="QW24" s="93"/>
      <c r="QX24" s="93"/>
      <c r="QY24" s="93"/>
      <c r="QZ24" s="93"/>
      <c r="RA24" s="93"/>
      <c r="RB24" s="93"/>
      <c r="RC24" s="93"/>
      <c r="RD24" s="93"/>
      <c r="RE24" s="93"/>
      <c r="RF24" s="93"/>
      <c r="RG24" s="93"/>
      <c r="RH24" s="93"/>
      <c r="RI24" s="93"/>
      <c r="RJ24" s="93"/>
      <c r="RK24" s="93"/>
      <c r="RL24" s="93"/>
      <c r="RM24" s="93"/>
      <c r="RN24" s="93"/>
      <c r="RO24" s="93"/>
      <c r="RP24" s="93"/>
      <c r="RQ24" s="93"/>
      <c r="RR24" s="93"/>
      <c r="RS24" s="93"/>
      <c r="RT24" s="93"/>
      <c r="RU24" s="93"/>
      <c r="RV24" s="93"/>
      <c r="RW24" s="93"/>
      <c r="RX24" s="93"/>
      <c r="RY24" s="93"/>
      <c r="RZ24" s="93"/>
      <c r="SA24" s="93"/>
      <c r="SB24" s="93"/>
      <c r="SC24" s="93"/>
      <c r="SD24" s="93"/>
      <c r="SE24" s="93"/>
      <c r="SF24" s="93"/>
      <c r="SG24" s="93"/>
      <c r="SH24" s="93"/>
      <c r="SI24" s="93"/>
      <c r="SJ24" s="93"/>
      <c r="SK24" s="93"/>
      <c r="SL24" s="93"/>
      <c r="SM24" s="93"/>
      <c r="SN24" s="93"/>
      <c r="SO24" s="93"/>
      <c r="SP24" s="93"/>
      <c r="SQ24" s="93"/>
      <c r="SR24" s="93"/>
      <c r="SS24" s="93"/>
      <c r="ST24" s="93"/>
      <c r="SU24" s="93"/>
      <c r="SV24" s="93"/>
      <c r="SW24" s="93"/>
      <c r="SX24" s="93"/>
      <c r="SY24" s="93"/>
      <c r="SZ24" s="93"/>
      <c r="TA24" s="93"/>
      <c r="TB24" s="93"/>
      <c r="TC24" s="93"/>
      <c r="TD24" s="93"/>
      <c r="TE24" s="93"/>
      <c r="TF24" s="93"/>
      <c r="TG24" s="93"/>
      <c r="TH24" s="93"/>
      <c r="TI24" s="93"/>
      <c r="TJ24" s="93"/>
      <c r="TK24" s="93"/>
      <c r="TL24" s="93"/>
      <c r="TM24" s="93"/>
      <c r="TN24" s="93"/>
      <c r="TO24" s="93"/>
      <c r="TP24" s="93"/>
      <c r="TQ24" s="93"/>
      <c r="TR24" s="93"/>
      <c r="TS24" s="93"/>
      <c r="TT24" s="93"/>
      <c r="TU24" s="93"/>
      <c r="TV24" s="93"/>
      <c r="TW24" s="93"/>
      <c r="TX24" s="93"/>
      <c r="TY24" s="93"/>
      <c r="TZ24" s="93"/>
      <c r="UA24" s="93"/>
      <c r="UB24" s="93"/>
      <c r="UC24" s="93"/>
      <c r="UD24" s="93"/>
      <c r="UE24" s="93"/>
      <c r="UF24" s="93"/>
      <c r="UG24" s="93"/>
      <c r="UH24" s="93"/>
      <c r="UI24" s="93"/>
      <c r="UJ24" s="93"/>
      <c r="UK24" s="93"/>
      <c r="UL24" s="93"/>
      <c r="UM24" s="93"/>
      <c r="UN24" s="93"/>
      <c r="UO24" s="93"/>
      <c r="UP24" s="93"/>
      <c r="UQ24" s="93"/>
      <c r="UR24" s="93"/>
      <c r="US24" s="93"/>
      <c r="UT24" s="93"/>
      <c r="UU24" s="93"/>
      <c r="UV24" s="93"/>
      <c r="UW24" s="93"/>
      <c r="UX24" s="93"/>
      <c r="UY24" s="93"/>
      <c r="UZ24" s="93"/>
      <c r="VA24" s="93"/>
      <c r="VB24" s="93"/>
      <c r="VC24" s="93"/>
      <c r="VD24" s="93"/>
      <c r="VE24" s="93"/>
      <c r="VF24" s="93"/>
      <c r="VG24" s="93"/>
      <c r="VH24" s="93"/>
      <c r="VI24" s="93"/>
      <c r="VJ24" s="93"/>
      <c r="VK24" s="93"/>
      <c r="VL24" s="93"/>
      <c r="VM24" s="93"/>
      <c r="VN24" s="93"/>
      <c r="VO24" s="93"/>
      <c r="VP24" s="93"/>
      <c r="VQ24" s="93"/>
      <c r="VR24" s="93"/>
      <c r="VS24" s="93"/>
      <c r="VT24" s="93"/>
      <c r="VU24" s="93"/>
      <c r="VV24" s="93"/>
      <c r="VW24" s="93"/>
      <c r="VX24" s="93"/>
      <c r="VY24" s="93"/>
      <c r="VZ24" s="93"/>
      <c r="WA24" s="93"/>
      <c r="WB24" s="93"/>
      <c r="WC24" s="93"/>
      <c r="WD24" s="93"/>
      <c r="WE24" s="93"/>
      <c r="WF24" s="93"/>
      <c r="WG24" s="93"/>
      <c r="WH24" s="93"/>
      <c r="WI24" s="93"/>
      <c r="WJ24" s="93"/>
      <c r="WK24" s="93"/>
      <c r="WL24" s="93"/>
      <c r="WM24" s="93"/>
      <c r="WN24" s="93"/>
      <c r="WO24" s="93"/>
      <c r="WP24" s="93"/>
      <c r="WQ24" s="93"/>
      <c r="WR24" s="93"/>
      <c r="WS24" s="93"/>
      <c r="WT24" s="93"/>
      <c r="WU24" s="93"/>
      <c r="WV24" s="93"/>
      <c r="WW24" s="93"/>
      <c r="WX24" s="93"/>
      <c r="WY24" s="93"/>
      <c r="WZ24" s="93"/>
      <c r="XA24" s="93"/>
      <c r="XB24" s="93"/>
      <c r="XC24" s="93"/>
      <c r="XD24" s="93"/>
      <c r="XE24" s="93"/>
      <c r="XF24" s="93"/>
      <c r="XG24" s="93"/>
      <c r="XH24" s="93"/>
      <c r="XI24" s="93"/>
      <c r="XJ24" s="93"/>
      <c r="XK24" s="93"/>
      <c r="XL24" s="93"/>
      <c r="XM24" s="93"/>
      <c r="XN24" s="93"/>
      <c r="XO24" s="93"/>
      <c r="XP24" s="93"/>
      <c r="XQ24" s="93"/>
      <c r="XR24" s="93"/>
      <c r="XS24" s="93"/>
      <c r="XT24" s="93"/>
      <c r="XU24" s="93"/>
      <c r="XV24" s="93"/>
      <c r="XW24" s="93"/>
      <c r="XX24" s="93"/>
      <c r="XY24" s="93"/>
      <c r="XZ24" s="93"/>
      <c r="YA24" s="93"/>
      <c r="YB24" s="93"/>
      <c r="YC24" s="93"/>
      <c r="YD24" s="93"/>
      <c r="YE24" s="93"/>
      <c r="YF24" s="93"/>
      <c r="YG24" s="93"/>
      <c r="YH24" s="93"/>
      <c r="YI24" s="93"/>
      <c r="YJ24" s="93"/>
      <c r="YK24" s="93"/>
      <c r="YL24" s="93"/>
      <c r="YM24" s="93"/>
      <c r="YN24" s="93"/>
      <c r="YO24" s="93"/>
      <c r="YP24" s="93"/>
      <c r="YQ24" s="93"/>
      <c r="YR24" s="93"/>
      <c r="YS24" s="93"/>
      <c r="YT24" s="93"/>
      <c r="YU24" s="93"/>
      <c r="YV24" s="93"/>
      <c r="YW24" s="93"/>
      <c r="YX24" s="93"/>
      <c r="YY24" s="93"/>
      <c r="YZ24" s="93"/>
      <c r="ZA24" s="93"/>
      <c r="ZB24" s="93"/>
      <c r="ZC24" s="93"/>
      <c r="ZD24" s="93"/>
      <c r="ZE24" s="93"/>
      <c r="ZF24" s="93"/>
      <c r="ZG24" s="93"/>
      <c r="ZH24" s="93"/>
      <c r="ZI24" s="93"/>
      <c r="ZJ24" s="93"/>
      <c r="ZK24" s="93"/>
      <c r="ZL24" s="93"/>
      <c r="ZM24" s="93"/>
      <c r="ZN24" s="93"/>
      <c r="ZO24" s="93"/>
      <c r="ZP24" s="93"/>
      <c r="ZQ24" s="93"/>
      <c r="ZR24" s="93"/>
      <c r="ZS24" s="93"/>
      <c r="ZT24" s="93"/>
      <c r="ZU24" s="93"/>
      <c r="ZV24" s="93"/>
      <c r="ZW24" s="93"/>
      <c r="ZX24" s="93"/>
      <c r="ZY24" s="93"/>
      <c r="ZZ24" s="93"/>
      <c r="AAA24" s="93"/>
      <c r="AAB24" s="93"/>
      <c r="AAC24" s="93"/>
      <c r="AAD24" s="93"/>
      <c r="AAE24" s="93"/>
      <c r="AAF24" s="93"/>
      <c r="AAG24" s="93"/>
      <c r="AAH24" s="93"/>
      <c r="AAI24" s="93"/>
      <c r="AAJ24" s="93"/>
      <c r="AAK24" s="93"/>
      <c r="AAL24" s="93"/>
      <c r="AAM24" s="93"/>
      <c r="AAN24" s="93"/>
      <c r="AAO24" s="93"/>
      <c r="AAP24" s="93"/>
      <c r="AAQ24" s="93"/>
      <c r="AAR24" s="93"/>
      <c r="AAS24" s="93"/>
      <c r="AAT24" s="93"/>
      <c r="AAU24" s="93"/>
      <c r="AAV24" s="93"/>
      <c r="AAW24" s="93"/>
      <c r="AAX24" s="93"/>
      <c r="AAY24" s="93"/>
      <c r="AAZ24" s="93"/>
      <c r="ABA24" s="93"/>
      <c r="ABB24" s="93"/>
      <c r="ABC24" s="93"/>
      <c r="ABD24" s="93"/>
      <c r="ABE24" s="93"/>
      <c r="ABF24" s="93"/>
      <c r="ABG24" s="93"/>
      <c r="ABH24" s="93"/>
      <c r="ABI24" s="93"/>
      <c r="ABJ24" s="93"/>
      <c r="ABK24" s="93"/>
      <c r="ABL24" s="93"/>
      <c r="ABM24" s="93"/>
      <c r="ABN24" s="93"/>
      <c r="ABO24" s="93"/>
      <c r="ABP24" s="93"/>
      <c r="ABQ24" s="93"/>
      <c r="ABR24" s="93"/>
      <c r="ABS24" s="93"/>
      <c r="ABT24" s="93"/>
      <c r="ABU24" s="93"/>
      <c r="ABV24" s="93"/>
      <c r="ABW24" s="93"/>
      <c r="ABX24" s="93"/>
      <c r="ABY24" s="93"/>
      <c r="ABZ24" s="93"/>
      <c r="ACA24" s="93"/>
      <c r="ACB24" s="93"/>
      <c r="ACC24" s="93"/>
      <c r="ACD24" s="93"/>
      <c r="ACE24" s="93"/>
      <c r="ACF24" s="93"/>
      <c r="ACG24" s="93"/>
      <c r="ACH24" s="93"/>
      <c r="ACI24" s="93"/>
      <c r="ACJ24" s="93"/>
      <c r="ACK24" s="93"/>
      <c r="ACL24" s="93"/>
      <c r="ACM24" s="93"/>
      <c r="ACN24" s="93"/>
      <c r="ACO24" s="93"/>
      <c r="ACP24" s="93"/>
      <c r="ACQ24" s="93"/>
      <c r="ACR24" s="93"/>
      <c r="ACS24" s="93"/>
      <c r="ACT24" s="93"/>
      <c r="ACU24" s="93"/>
      <c r="ACV24" s="93"/>
      <c r="ACW24" s="93"/>
      <c r="ACX24" s="93"/>
      <c r="ACY24" s="93"/>
      <c r="ACZ24" s="93"/>
      <c r="ADA24" s="93"/>
      <c r="ADB24" s="93"/>
      <c r="ADC24" s="93"/>
      <c r="ADD24" s="93"/>
      <c r="ADE24" s="93"/>
      <c r="ADF24" s="93"/>
      <c r="ADG24" s="93"/>
      <c r="ADH24" s="93"/>
      <c r="ADI24" s="93"/>
      <c r="ADJ24" s="93"/>
      <c r="ADK24" s="93"/>
      <c r="ADL24" s="93"/>
      <c r="ADM24" s="93"/>
      <c r="ADN24" s="93"/>
      <c r="ADO24" s="93"/>
      <c r="ADP24" s="93"/>
      <c r="ADQ24" s="93"/>
      <c r="ADR24" s="93"/>
      <c r="ADS24" s="93"/>
      <c r="ADT24" s="93"/>
      <c r="ADU24" s="93"/>
      <c r="ADV24" s="93"/>
      <c r="ADW24" s="93"/>
      <c r="ADX24" s="93"/>
      <c r="ADY24" s="93"/>
      <c r="ADZ24" s="93"/>
      <c r="AEA24" s="93"/>
      <c r="AEB24" s="93"/>
      <c r="AEC24" s="93"/>
      <c r="AED24" s="93"/>
      <c r="AEE24" s="93"/>
      <c r="AEF24" s="93"/>
      <c r="AEG24" s="93"/>
      <c r="AEH24" s="93"/>
      <c r="AEI24" s="93"/>
      <c r="AEJ24" s="93"/>
      <c r="AEK24" s="93"/>
      <c r="AEL24" s="93"/>
      <c r="AEM24" s="93"/>
      <c r="AEN24" s="93"/>
      <c r="AEO24" s="93"/>
      <c r="AEP24" s="93"/>
      <c r="AEQ24" s="93"/>
      <c r="AER24" s="93"/>
      <c r="AES24" s="93"/>
      <c r="AET24" s="93"/>
      <c r="AEU24" s="93"/>
      <c r="AEV24" s="93"/>
      <c r="AEW24" s="93"/>
      <c r="AEX24" s="93"/>
      <c r="AEY24" s="93"/>
      <c r="AEZ24" s="93"/>
      <c r="AFA24" s="93"/>
      <c r="AFB24" s="93"/>
      <c r="AFC24" s="93"/>
      <c r="AFD24" s="93"/>
      <c r="AFE24" s="93"/>
      <c r="AFF24" s="93"/>
      <c r="AFG24" s="93"/>
      <c r="AFH24" s="93"/>
      <c r="AFI24" s="93"/>
      <c r="AFJ24" s="93"/>
      <c r="AFK24" s="93"/>
      <c r="AFL24" s="93"/>
      <c r="AFM24" s="93"/>
      <c r="AFN24" s="93"/>
      <c r="AFO24" s="93"/>
      <c r="AFP24" s="93"/>
      <c r="AFQ24" s="93"/>
      <c r="AFR24" s="93"/>
      <c r="AFS24" s="93"/>
      <c r="AFT24" s="93"/>
      <c r="AFU24" s="93"/>
      <c r="AFV24" s="93"/>
      <c r="AFW24" s="93"/>
      <c r="AFX24" s="93"/>
      <c r="AFY24" s="93"/>
      <c r="AFZ24" s="93"/>
      <c r="AGA24" s="93"/>
      <c r="AGB24" s="93"/>
      <c r="AGC24" s="93"/>
      <c r="AGD24" s="93"/>
      <c r="AGE24" s="93"/>
      <c r="AGF24" s="93"/>
      <c r="AGG24" s="93"/>
      <c r="AGH24" s="93"/>
      <c r="AGI24" s="93"/>
      <c r="AGJ24" s="93"/>
      <c r="AGK24" s="93"/>
      <c r="AGL24" s="93"/>
      <c r="AGM24" s="93"/>
      <c r="AGN24" s="93"/>
      <c r="AGO24" s="93"/>
      <c r="AGP24" s="93"/>
      <c r="AGQ24" s="93"/>
      <c r="AGR24" s="93"/>
      <c r="AGS24" s="93"/>
      <c r="AGT24" s="93"/>
      <c r="AGU24" s="93"/>
      <c r="AGV24" s="93"/>
      <c r="AGW24" s="93"/>
      <c r="AGX24" s="93"/>
      <c r="AGY24" s="93"/>
      <c r="AGZ24" s="93"/>
      <c r="AHA24" s="93"/>
      <c r="AHB24" s="93"/>
      <c r="AHC24" s="93"/>
      <c r="AHD24" s="93"/>
      <c r="AHE24" s="93"/>
      <c r="AHF24" s="93"/>
      <c r="AHG24" s="93"/>
      <c r="AHH24" s="93"/>
      <c r="AHI24" s="93"/>
      <c r="AHJ24" s="93"/>
      <c r="AHK24" s="93"/>
      <c r="AHL24" s="93"/>
      <c r="AHM24" s="93"/>
      <c r="AHN24" s="93"/>
      <c r="AHO24" s="93"/>
      <c r="AHP24" s="93"/>
      <c r="AHQ24" s="93"/>
      <c r="AHR24" s="93"/>
      <c r="AHS24" s="93"/>
      <c r="AHT24" s="93"/>
      <c r="AHU24" s="93"/>
      <c r="AHV24" s="93"/>
      <c r="AHW24" s="93"/>
      <c r="AHX24" s="93"/>
      <c r="AHY24" s="93"/>
      <c r="AHZ24" s="93"/>
      <c r="AIA24" s="93"/>
      <c r="AIB24" s="93"/>
      <c r="AIC24" s="93"/>
      <c r="AID24" s="93"/>
      <c r="AIE24" s="93"/>
      <c r="AIF24" s="93"/>
      <c r="AIG24" s="93"/>
      <c r="AIH24" s="93"/>
      <c r="AII24" s="93"/>
      <c r="AIJ24" s="93"/>
      <c r="AIK24" s="93"/>
      <c r="AIL24" s="93"/>
      <c r="AIM24" s="93"/>
      <c r="AIN24" s="93"/>
      <c r="AIO24" s="93"/>
      <c r="AIP24" s="93"/>
      <c r="AIQ24" s="93"/>
      <c r="AIR24" s="93"/>
      <c r="AIS24" s="93"/>
      <c r="AIT24" s="93"/>
      <c r="AIU24" s="93"/>
      <c r="AIV24" s="93"/>
      <c r="AIW24" s="93"/>
      <c r="AIX24" s="93"/>
      <c r="AIY24" s="93"/>
      <c r="AIZ24" s="93"/>
      <c r="AJA24" s="93"/>
      <c r="AJB24" s="93"/>
      <c r="AJC24" s="93"/>
      <c r="AJD24" s="93"/>
      <c r="AJE24" s="93"/>
      <c r="AJF24" s="93"/>
      <c r="AJG24" s="93"/>
      <c r="AJH24" s="93"/>
      <c r="AJI24" s="93"/>
      <c r="AJJ24" s="93"/>
      <c r="AJK24" s="93"/>
      <c r="AJL24" s="93"/>
      <c r="AJM24" s="93"/>
      <c r="AJN24" s="93"/>
      <c r="AJO24" s="93"/>
      <c r="AJP24" s="93"/>
      <c r="AJQ24" s="93"/>
      <c r="AJR24" s="93"/>
      <c r="AJS24" s="93"/>
      <c r="AJT24" s="93"/>
      <c r="AJU24" s="93"/>
      <c r="AJV24" s="93"/>
      <c r="AJW24" s="93"/>
      <c r="AJX24" s="93"/>
      <c r="AJY24" s="93"/>
      <c r="AJZ24" s="93"/>
      <c r="AKA24" s="93"/>
      <c r="AKB24" s="93"/>
      <c r="AKC24" s="93"/>
      <c r="AKD24" s="93"/>
      <c r="AKE24" s="93"/>
      <c r="AKF24" s="93"/>
      <c r="AKG24" s="93"/>
      <c r="AKH24" s="93"/>
      <c r="AKI24" s="93"/>
      <c r="AKJ24" s="93"/>
      <c r="AKK24" s="93"/>
      <c r="AKL24" s="93"/>
      <c r="AKM24" s="93"/>
      <c r="AKN24" s="93"/>
      <c r="AKO24" s="93"/>
      <c r="AKP24" s="93"/>
      <c r="AKQ24" s="93"/>
      <c r="AKR24" s="93"/>
      <c r="AKS24" s="93"/>
      <c r="AKT24" s="93"/>
      <c r="AKU24" s="93"/>
      <c r="AKV24" s="93"/>
      <c r="AKW24" s="93"/>
      <c r="AKX24" s="93"/>
      <c r="AKY24" s="93"/>
      <c r="AKZ24" s="93"/>
      <c r="ALA24" s="93"/>
      <c r="ALB24" s="93"/>
      <c r="ALC24" s="93"/>
      <c r="ALD24" s="93"/>
      <c r="ALE24" s="93"/>
      <c r="ALF24" s="93"/>
      <c r="ALG24" s="93"/>
      <c r="ALH24" s="93"/>
      <c r="ALI24" s="93"/>
      <c r="ALJ24" s="93"/>
      <c r="ALK24" s="93"/>
      <c r="ALL24" s="93"/>
      <c r="ALM24" s="93"/>
      <c r="ALN24" s="93"/>
      <c r="ALO24" s="93"/>
      <c r="ALP24" s="93"/>
      <c r="ALQ24" s="93"/>
      <c r="ALR24" s="93"/>
      <c r="ALS24" s="93"/>
      <c r="ALT24" s="93"/>
      <c r="ALU24" s="93"/>
      <c r="ALV24" s="93"/>
      <c r="ALW24" s="93"/>
      <c r="ALX24" s="93"/>
      <c r="ALY24" s="93"/>
      <c r="ALZ24" s="93"/>
      <c r="AMA24" s="93"/>
      <c r="AMB24" s="93"/>
      <c r="AMC24" s="93"/>
      <c r="AMD24" s="93"/>
      <c r="AME24" s="93"/>
      <c r="AMF24" s="93"/>
      <c r="AMG24" s="93"/>
      <c r="AMH24" s="93"/>
      <c r="AMI24" s="93"/>
      <c r="AMJ24" s="93"/>
      <c r="AMK24" s="93"/>
    </row>
    <row r="25" spans="1:1025" s="95" customFormat="1" ht="18" customHeight="1" x14ac:dyDescent="0.25">
      <c r="A25" s="170">
        <v>8</v>
      </c>
      <c r="B25" s="198" t="s">
        <v>188</v>
      </c>
      <c r="C25" s="199"/>
      <c r="D25" s="200"/>
      <c r="E25" s="197">
        <v>2008</v>
      </c>
      <c r="F25" s="197" t="s">
        <v>26</v>
      </c>
      <c r="G25" s="201" t="s">
        <v>189</v>
      </c>
      <c r="H25" s="197" t="s">
        <v>102</v>
      </c>
      <c r="I25" s="207">
        <v>57.05</v>
      </c>
      <c r="J25" s="151">
        <v>37</v>
      </c>
      <c r="K25" s="152">
        <v>14</v>
      </c>
      <c r="L25" s="153">
        <v>90</v>
      </c>
      <c r="M25" s="154">
        <v>45</v>
      </c>
      <c r="N25" s="154">
        <v>7</v>
      </c>
      <c r="O25" s="153">
        <v>82</v>
      </c>
      <c r="P25" s="126" t="s">
        <v>432</v>
      </c>
      <c r="Q25" s="39">
        <v>11</v>
      </c>
      <c r="R25" s="16" t="s">
        <v>189</v>
      </c>
      <c r="S25" s="38"/>
      <c r="T25" s="88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  <c r="BM25" s="93"/>
      <c r="BN25" s="93"/>
      <c r="BO25" s="93"/>
      <c r="BP25" s="93"/>
      <c r="BQ25" s="93"/>
      <c r="BR25" s="93"/>
      <c r="BS25" s="93"/>
      <c r="BT25" s="93"/>
      <c r="BU25" s="93"/>
      <c r="BV25" s="93"/>
      <c r="BW25" s="93"/>
      <c r="BX25" s="93"/>
      <c r="BY25" s="93"/>
      <c r="BZ25" s="93"/>
      <c r="CA25" s="93"/>
      <c r="CB25" s="93"/>
      <c r="CC25" s="93"/>
      <c r="CD25" s="93"/>
      <c r="CE25" s="93"/>
      <c r="CF25" s="93"/>
      <c r="CG25" s="93"/>
      <c r="CH25" s="93"/>
      <c r="CI25" s="93"/>
      <c r="CJ25" s="93"/>
      <c r="CK25" s="93"/>
      <c r="CL25" s="93"/>
      <c r="CM25" s="93"/>
      <c r="CN25" s="93"/>
      <c r="CO25" s="93"/>
      <c r="CP25" s="93"/>
      <c r="CQ25" s="93"/>
      <c r="CR25" s="93"/>
      <c r="CS25" s="93"/>
      <c r="CT25" s="93"/>
      <c r="CU25" s="93"/>
      <c r="CV25" s="93"/>
      <c r="CW25" s="93"/>
      <c r="CX25" s="93"/>
      <c r="CY25" s="93"/>
      <c r="CZ25" s="93"/>
      <c r="DA25" s="93"/>
      <c r="DB25" s="93"/>
      <c r="DC25" s="93"/>
      <c r="DD25" s="93"/>
      <c r="DE25" s="93"/>
      <c r="DF25" s="93"/>
      <c r="DG25" s="93"/>
      <c r="DH25" s="93"/>
      <c r="DI25" s="93"/>
      <c r="DJ25" s="93"/>
      <c r="DK25" s="93"/>
      <c r="DL25" s="93"/>
      <c r="DM25" s="93"/>
      <c r="DN25" s="93"/>
      <c r="DO25" s="93"/>
      <c r="DP25" s="93"/>
      <c r="DQ25" s="93"/>
      <c r="DR25" s="93"/>
      <c r="DS25" s="93"/>
      <c r="DT25" s="93"/>
      <c r="DU25" s="93"/>
      <c r="DV25" s="93"/>
      <c r="DW25" s="93"/>
      <c r="DX25" s="93"/>
      <c r="DY25" s="93"/>
      <c r="DZ25" s="93"/>
      <c r="EA25" s="93"/>
      <c r="EB25" s="93"/>
      <c r="EC25" s="93"/>
      <c r="ED25" s="93"/>
      <c r="EE25" s="93"/>
      <c r="EF25" s="93"/>
      <c r="EG25" s="93"/>
      <c r="EH25" s="93"/>
      <c r="EI25" s="93"/>
      <c r="EJ25" s="93"/>
      <c r="EK25" s="93"/>
      <c r="EL25" s="93"/>
      <c r="EM25" s="93"/>
      <c r="EN25" s="93"/>
      <c r="EO25" s="93"/>
      <c r="EP25" s="93"/>
      <c r="EQ25" s="93"/>
      <c r="ER25" s="93"/>
      <c r="ES25" s="93"/>
      <c r="ET25" s="93"/>
      <c r="EU25" s="93"/>
      <c r="EV25" s="93"/>
      <c r="EW25" s="93"/>
      <c r="EX25" s="93"/>
      <c r="EY25" s="93"/>
      <c r="EZ25" s="93"/>
      <c r="FA25" s="93"/>
      <c r="FB25" s="93"/>
      <c r="FC25" s="93"/>
      <c r="FD25" s="93"/>
      <c r="FE25" s="93"/>
      <c r="FF25" s="93"/>
      <c r="FG25" s="93"/>
      <c r="FH25" s="93"/>
      <c r="FI25" s="93"/>
      <c r="FJ25" s="93"/>
      <c r="FK25" s="93"/>
      <c r="FL25" s="93"/>
      <c r="FM25" s="93"/>
      <c r="FN25" s="93"/>
      <c r="FO25" s="93"/>
      <c r="FP25" s="93"/>
      <c r="FQ25" s="93"/>
      <c r="FR25" s="93"/>
      <c r="FS25" s="93"/>
      <c r="FT25" s="93"/>
      <c r="FU25" s="93"/>
      <c r="FV25" s="93"/>
      <c r="FW25" s="93"/>
      <c r="FX25" s="93"/>
      <c r="FY25" s="93"/>
      <c r="FZ25" s="93"/>
      <c r="GA25" s="93"/>
      <c r="GB25" s="93"/>
      <c r="GC25" s="93"/>
      <c r="GD25" s="93"/>
      <c r="GE25" s="93"/>
      <c r="GF25" s="93"/>
      <c r="GG25" s="93"/>
      <c r="GH25" s="93"/>
      <c r="GI25" s="93"/>
      <c r="GJ25" s="93"/>
      <c r="GK25" s="93"/>
      <c r="GL25" s="93"/>
      <c r="GM25" s="93"/>
      <c r="GN25" s="93"/>
      <c r="GO25" s="93"/>
      <c r="GP25" s="93"/>
      <c r="GQ25" s="93"/>
      <c r="GR25" s="93"/>
      <c r="GS25" s="93"/>
      <c r="GT25" s="93"/>
      <c r="GU25" s="93"/>
      <c r="GV25" s="93"/>
      <c r="GW25" s="93"/>
      <c r="GX25" s="93"/>
      <c r="GY25" s="93"/>
      <c r="GZ25" s="93"/>
      <c r="HA25" s="93"/>
      <c r="HB25" s="93"/>
      <c r="HC25" s="93"/>
      <c r="HD25" s="93"/>
      <c r="HE25" s="93"/>
      <c r="HF25" s="93"/>
      <c r="HG25" s="93"/>
      <c r="HH25" s="93"/>
      <c r="HI25" s="93"/>
      <c r="HJ25" s="93"/>
      <c r="HK25" s="93"/>
      <c r="HL25" s="93"/>
      <c r="HM25" s="93"/>
      <c r="HN25" s="93"/>
      <c r="HO25" s="93"/>
      <c r="HP25" s="93"/>
      <c r="HQ25" s="93"/>
      <c r="HR25" s="93"/>
      <c r="HS25" s="93"/>
      <c r="HT25" s="93"/>
      <c r="HU25" s="93"/>
      <c r="HV25" s="93"/>
      <c r="HW25" s="93"/>
      <c r="HX25" s="93"/>
      <c r="HY25" s="93"/>
      <c r="HZ25" s="93"/>
      <c r="IA25" s="93"/>
      <c r="IB25" s="93"/>
      <c r="IC25" s="93"/>
      <c r="ID25" s="93"/>
      <c r="IE25" s="93"/>
      <c r="IF25" s="93"/>
      <c r="IG25" s="93"/>
      <c r="IH25" s="93"/>
      <c r="II25" s="93"/>
      <c r="IJ25" s="93"/>
      <c r="IK25" s="93"/>
      <c r="IL25" s="93"/>
      <c r="IM25" s="93"/>
      <c r="IN25" s="93"/>
      <c r="IO25" s="93"/>
      <c r="IP25" s="93"/>
      <c r="IQ25" s="93"/>
      <c r="IR25" s="93"/>
      <c r="IS25" s="93"/>
      <c r="IT25" s="93"/>
      <c r="IU25" s="93"/>
      <c r="IV25" s="93"/>
      <c r="IW25" s="93"/>
      <c r="IX25" s="93"/>
      <c r="IY25" s="93"/>
      <c r="IZ25" s="93"/>
      <c r="JA25" s="93"/>
      <c r="JB25" s="93"/>
      <c r="JC25" s="93"/>
      <c r="JD25" s="93"/>
      <c r="JE25" s="93"/>
      <c r="JF25" s="93"/>
      <c r="JG25" s="93"/>
      <c r="JH25" s="93"/>
      <c r="JI25" s="93"/>
      <c r="JJ25" s="93"/>
      <c r="JK25" s="93"/>
      <c r="JL25" s="93"/>
      <c r="JM25" s="93"/>
      <c r="JN25" s="93"/>
      <c r="JO25" s="93"/>
      <c r="JP25" s="93"/>
      <c r="JQ25" s="93"/>
      <c r="JR25" s="93"/>
      <c r="JS25" s="93"/>
      <c r="JT25" s="93"/>
      <c r="JU25" s="93"/>
      <c r="JV25" s="93"/>
      <c r="JW25" s="93"/>
      <c r="JX25" s="93"/>
      <c r="JY25" s="93"/>
      <c r="JZ25" s="93"/>
      <c r="KA25" s="93"/>
      <c r="KB25" s="93"/>
      <c r="KC25" s="93"/>
      <c r="KD25" s="93"/>
      <c r="KE25" s="93"/>
      <c r="KF25" s="93"/>
      <c r="KG25" s="93"/>
      <c r="KH25" s="93"/>
      <c r="KI25" s="93"/>
      <c r="KJ25" s="93"/>
      <c r="KK25" s="93"/>
      <c r="KL25" s="93"/>
      <c r="KM25" s="93"/>
      <c r="KN25" s="93"/>
      <c r="KO25" s="93"/>
      <c r="KP25" s="93"/>
      <c r="KQ25" s="93"/>
      <c r="KR25" s="93"/>
      <c r="KS25" s="93"/>
      <c r="KT25" s="93"/>
      <c r="KU25" s="93"/>
      <c r="KV25" s="93"/>
      <c r="KW25" s="93"/>
      <c r="KX25" s="93"/>
      <c r="KY25" s="93"/>
      <c r="KZ25" s="93"/>
      <c r="LA25" s="93"/>
      <c r="LB25" s="93"/>
      <c r="LC25" s="93"/>
      <c r="LD25" s="93"/>
      <c r="LE25" s="93"/>
      <c r="LF25" s="93"/>
      <c r="LG25" s="93"/>
      <c r="LH25" s="93"/>
      <c r="LI25" s="93"/>
      <c r="LJ25" s="93"/>
      <c r="LK25" s="93"/>
      <c r="LL25" s="93"/>
      <c r="LM25" s="93"/>
      <c r="LN25" s="93"/>
      <c r="LO25" s="93"/>
      <c r="LP25" s="93"/>
      <c r="LQ25" s="93"/>
      <c r="LR25" s="93"/>
      <c r="LS25" s="93"/>
      <c r="LT25" s="93"/>
      <c r="LU25" s="93"/>
      <c r="LV25" s="93"/>
      <c r="LW25" s="93"/>
      <c r="LX25" s="93"/>
      <c r="LY25" s="93"/>
      <c r="LZ25" s="93"/>
      <c r="MA25" s="93"/>
      <c r="MB25" s="93"/>
      <c r="MC25" s="93"/>
      <c r="MD25" s="93"/>
      <c r="ME25" s="93"/>
      <c r="MF25" s="93"/>
      <c r="MG25" s="93"/>
      <c r="MH25" s="93"/>
      <c r="MI25" s="93"/>
      <c r="MJ25" s="93"/>
      <c r="MK25" s="93"/>
      <c r="ML25" s="93"/>
      <c r="MM25" s="93"/>
      <c r="MN25" s="93"/>
      <c r="MO25" s="93"/>
      <c r="MP25" s="93"/>
      <c r="MQ25" s="93"/>
      <c r="MR25" s="93"/>
      <c r="MS25" s="93"/>
      <c r="MT25" s="93"/>
      <c r="MU25" s="93"/>
      <c r="MV25" s="93"/>
      <c r="MW25" s="93"/>
      <c r="MX25" s="93"/>
      <c r="MY25" s="93"/>
      <c r="MZ25" s="93"/>
      <c r="NA25" s="93"/>
      <c r="NB25" s="93"/>
      <c r="NC25" s="93"/>
      <c r="ND25" s="93"/>
      <c r="NE25" s="93"/>
      <c r="NF25" s="93"/>
      <c r="NG25" s="93"/>
      <c r="NH25" s="93"/>
      <c r="NI25" s="93"/>
      <c r="NJ25" s="93"/>
      <c r="NK25" s="93"/>
      <c r="NL25" s="93"/>
      <c r="NM25" s="93"/>
      <c r="NN25" s="93"/>
      <c r="NO25" s="93"/>
      <c r="NP25" s="93"/>
      <c r="NQ25" s="93"/>
      <c r="NR25" s="93"/>
      <c r="NS25" s="93"/>
      <c r="NT25" s="93"/>
      <c r="NU25" s="93"/>
      <c r="NV25" s="93"/>
      <c r="NW25" s="93"/>
      <c r="NX25" s="93"/>
      <c r="NY25" s="93"/>
      <c r="NZ25" s="93"/>
      <c r="OA25" s="93"/>
      <c r="OB25" s="93"/>
      <c r="OC25" s="93"/>
      <c r="OD25" s="93"/>
      <c r="OE25" s="93"/>
      <c r="OF25" s="93"/>
      <c r="OG25" s="93"/>
      <c r="OH25" s="93"/>
      <c r="OI25" s="93"/>
      <c r="OJ25" s="93"/>
      <c r="OK25" s="93"/>
      <c r="OL25" s="93"/>
      <c r="OM25" s="93"/>
      <c r="ON25" s="93"/>
      <c r="OO25" s="93"/>
      <c r="OP25" s="93"/>
      <c r="OQ25" s="93"/>
      <c r="OR25" s="93"/>
      <c r="OS25" s="93"/>
      <c r="OT25" s="93"/>
      <c r="OU25" s="93"/>
      <c r="OV25" s="93"/>
      <c r="OW25" s="93"/>
      <c r="OX25" s="93"/>
      <c r="OY25" s="93"/>
      <c r="OZ25" s="93"/>
      <c r="PA25" s="93"/>
      <c r="PB25" s="93"/>
      <c r="PC25" s="93"/>
      <c r="PD25" s="93"/>
      <c r="PE25" s="93"/>
      <c r="PF25" s="93"/>
      <c r="PG25" s="93"/>
      <c r="PH25" s="93"/>
      <c r="PI25" s="93"/>
      <c r="PJ25" s="93"/>
      <c r="PK25" s="93"/>
      <c r="PL25" s="93"/>
      <c r="PM25" s="93"/>
      <c r="PN25" s="93"/>
      <c r="PO25" s="93"/>
      <c r="PP25" s="93"/>
      <c r="PQ25" s="93"/>
      <c r="PR25" s="93"/>
      <c r="PS25" s="93"/>
      <c r="PT25" s="93"/>
      <c r="PU25" s="93"/>
      <c r="PV25" s="93"/>
      <c r="PW25" s="93"/>
      <c r="PX25" s="93"/>
      <c r="PY25" s="93"/>
      <c r="PZ25" s="93"/>
      <c r="QA25" s="93"/>
      <c r="QB25" s="93"/>
      <c r="QC25" s="93"/>
      <c r="QD25" s="93"/>
      <c r="QE25" s="93"/>
      <c r="QF25" s="93"/>
      <c r="QG25" s="93"/>
      <c r="QH25" s="93"/>
      <c r="QI25" s="93"/>
      <c r="QJ25" s="93"/>
      <c r="QK25" s="93"/>
      <c r="QL25" s="93"/>
      <c r="QM25" s="93"/>
      <c r="QN25" s="93"/>
      <c r="QO25" s="93"/>
      <c r="QP25" s="93"/>
      <c r="QQ25" s="93"/>
      <c r="QR25" s="93"/>
      <c r="QS25" s="93"/>
      <c r="QT25" s="93"/>
      <c r="QU25" s="93"/>
      <c r="QV25" s="93"/>
      <c r="QW25" s="93"/>
      <c r="QX25" s="93"/>
      <c r="QY25" s="93"/>
      <c r="QZ25" s="93"/>
      <c r="RA25" s="93"/>
      <c r="RB25" s="93"/>
      <c r="RC25" s="93"/>
      <c r="RD25" s="93"/>
      <c r="RE25" s="93"/>
      <c r="RF25" s="93"/>
      <c r="RG25" s="93"/>
      <c r="RH25" s="93"/>
      <c r="RI25" s="93"/>
      <c r="RJ25" s="93"/>
      <c r="RK25" s="93"/>
      <c r="RL25" s="93"/>
      <c r="RM25" s="93"/>
      <c r="RN25" s="93"/>
      <c r="RO25" s="93"/>
      <c r="RP25" s="93"/>
      <c r="RQ25" s="93"/>
      <c r="RR25" s="93"/>
      <c r="RS25" s="93"/>
      <c r="RT25" s="93"/>
      <c r="RU25" s="93"/>
      <c r="RV25" s="93"/>
      <c r="RW25" s="93"/>
      <c r="RX25" s="93"/>
      <c r="RY25" s="93"/>
      <c r="RZ25" s="93"/>
      <c r="SA25" s="93"/>
      <c r="SB25" s="93"/>
      <c r="SC25" s="93"/>
      <c r="SD25" s="93"/>
      <c r="SE25" s="93"/>
      <c r="SF25" s="93"/>
      <c r="SG25" s="93"/>
      <c r="SH25" s="93"/>
      <c r="SI25" s="93"/>
      <c r="SJ25" s="93"/>
      <c r="SK25" s="93"/>
      <c r="SL25" s="93"/>
      <c r="SM25" s="93"/>
      <c r="SN25" s="93"/>
      <c r="SO25" s="93"/>
      <c r="SP25" s="93"/>
      <c r="SQ25" s="93"/>
      <c r="SR25" s="93"/>
      <c r="SS25" s="93"/>
      <c r="ST25" s="93"/>
      <c r="SU25" s="93"/>
      <c r="SV25" s="93"/>
      <c r="SW25" s="93"/>
      <c r="SX25" s="93"/>
      <c r="SY25" s="93"/>
      <c r="SZ25" s="93"/>
      <c r="TA25" s="93"/>
      <c r="TB25" s="93"/>
      <c r="TC25" s="93"/>
      <c r="TD25" s="93"/>
      <c r="TE25" s="93"/>
      <c r="TF25" s="93"/>
      <c r="TG25" s="93"/>
      <c r="TH25" s="93"/>
      <c r="TI25" s="93"/>
      <c r="TJ25" s="93"/>
      <c r="TK25" s="93"/>
      <c r="TL25" s="93"/>
      <c r="TM25" s="93"/>
      <c r="TN25" s="93"/>
      <c r="TO25" s="93"/>
      <c r="TP25" s="93"/>
      <c r="TQ25" s="93"/>
      <c r="TR25" s="93"/>
      <c r="TS25" s="93"/>
      <c r="TT25" s="93"/>
      <c r="TU25" s="93"/>
      <c r="TV25" s="93"/>
      <c r="TW25" s="93"/>
      <c r="TX25" s="93"/>
      <c r="TY25" s="93"/>
      <c r="TZ25" s="93"/>
      <c r="UA25" s="93"/>
      <c r="UB25" s="93"/>
      <c r="UC25" s="93"/>
      <c r="UD25" s="93"/>
      <c r="UE25" s="93"/>
      <c r="UF25" s="93"/>
      <c r="UG25" s="93"/>
      <c r="UH25" s="93"/>
      <c r="UI25" s="93"/>
      <c r="UJ25" s="93"/>
      <c r="UK25" s="93"/>
      <c r="UL25" s="93"/>
      <c r="UM25" s="93"/>
      <c r="UN25" s="93"/>
      <c r="UO25" s="93"/>
      <c r="UP25" s="93"/>
      <c r="UQ25" s="93"/>
      <c r="UR25" s="93"/>
      <c r="US25" s="93"/>
      <c r="UT25" s="93"/>
      <c r="UU25" s="93"/>
      <c r="UV25" s="93"/>
      <c r="UW25" s="93"/>
      <c r="UX25" s="93"/>
      <c r="UY25" s="93"/>
      <c r="UZ25" s="93"/>
      <c r="VA25" s="93"/>
      <c r="VB25" s="93"/>
      <c r="VC25" s="93"/>
      <c r="VD25" s="93"/>
      <c r="VE25" s="93"/>
      <c r="VF25" s="93"/>
      <c r="VG25" s="93"/>
      <c r="VH25" s="93"/>
      <c r="VI25" s="93"/>
      <c r="VJ25" s="93"/>
      <c r="VK25" s="93"/>
      <c r="VL25" s="93"/>
      <c r="VM25" s="93"/>
      <c r="VN25" s="93"/>
      <c r="VO25" s="93"/>
      <c r="VP25" s="93"/>
      <c r="VQ25" s="93"/>
      <c r="VR25" s="93"/>
      <c r="VS25" s="93"/>
      <c r="VT25" s="93"/>
      <c r="VU25" s="93"/>
      <c r="VV25" s="93"/>
      <c r="VW25" s="93"/>
      <c r="VX25" s="93"/>
      <c r="VY25" s="93"/>
      <c r="VZ25" s="93"/>
      <c r="WA25" s="93"/>
      <c r="WB25" s="93"/>
      <c r="WC25" s="93"/>
      <c r="WD25" s="93"/>
      <c r="WE25" s="93"/>
      <c r="WF25" s="93"/>
      <c r="WG25" s="93"/>
      <c r="WH25" s="93"/>
      <c r="WI25" s="93"/>
      <c r="WJ25" s="93"/>
      <c r="WK25" s="93"/>
      <c r="WL25" s="93"/>
      <c r="WM25" s="93"/>
      <c r="WN25" s="93"/>
      <c r="WO25" s="93"/>
      <c r="WP25" s="93"/>
      <c r="WQ25" s="93"/>
      <c r="WR25" s="93"/>
      <c r="WS25" s="93"/>
      <c r="WT25" s="93"/>
      <c r="WU25" s="93"/>
      <c r="WV25" s="93"/>
      <c r="WW25" s="93"/>
      <c r="WX25" s="93"/>
      <c r="WY25" s="93"/>
      <c r="WZ25" s="93"/>
      <c r="XA25" s="93"/>
      <c r="XB25" s="93"/>
      <c r="XC25" s="93"/>
      <c r="XD25" s="93"/>
      <c r="XE25" s="93"/>
      <c r="XF25" s="93"/>
      <c r="XG25" s="93"/>
      <c r="XH25" s="93"/>
      <c r="XI25" s="93"/>
      <c r="XJ25" s="93"/>
      <c r="XK25" s="93"/>
      <c r="XL25" s="93"/>
      <c r="XM25" s="93"/>
      <c r="XN25" s="93"/>
      <c r="XO25" s="93"/>
      <c r="XP25" s="93"/>
      <c r="XQ25" s="93"/>
      <c r="XR25" s="93"/>
      <c r="XS25" s="93"/>
      <c r="XT25" s="93"/>
      <c r="XU25" s="93"/>
      <c r="XV25" s="93"/>
      <c r="XW25" s="93"/>
      <c r="XX25" s="93"/>
      <c r="XY25" s="93"/>
      <c r="XZ25" s="93"/>
      <c r="YA25" s="93"/>
      <c r="YB25" s="93"/>
      <c r="YC25" s="93"/>
      <c r="YD25" s="93"/>
      <c r="YE25" s="93"/>
      <c r="YF25" s="93"/>
      <c r="YG25" s="93"/>
      <c r="YH25" s="93"/>
      <c r="YI25" s="93"/>
      <c r="YJ25" s="93"/>
      <c r="YK25" s="93"/>
      <c r="YL25" s="93"/>
      <c r="YM25" s="93"/>
      <c r="YN25" s="93"/>
      <c r="YO25" s="93"/>
      <c r="YP25" s="93"/>
      <c r="YQ25" s="93"/>
      <c r="YR25" s="93"/>
      <c r="YS25" s="93"/>
      <c r="YT25" s="93"/>
      <c r="YU25" s="93"/>
      <c r="YV25" s="93"/>
      <c r="YW25" s="93"/>
      <c r="YX25" s="93"/>
      <c r="YY25" s="93"/>
      <c r="YZ25" s="93"/>
      <c r="ZA25" s="93"/>
      <c r="ZB25" s="93"/>
      <c r="ZC25" s="93"/>
      <c r="ZD25" s="93"/>
      <c r="ZE25" s="93"/>
      <c r="ZF25" s="93"/>
      <c r="ZG25" s="93"/>
      <c r="ZH25" s="93"/>
      <c r="ZI25" s="93"/>
      <c r="ZJ25" s="93"/>
      <c r="ZK25" s="93"/>
      <c r="ZL25" s="93"/>
      <c r="ZM25" s="93"/>
      <c r="ZN25" s="93"/>
      <c r="ZO25" s="93"/>
      <c r="ZP25" s="93"/>
      <c r="ZQ25" s="93"/>
      <c r="ZR25" s="93"/>
      <c r="ZS25" s="93"/>
      <c r="ZT25" s="93"/>
      <c r="ZU25" s="93"/>
      <c r="ZV25" s="93"/>
      <c r="ZW25" s="93"/>
      <c r="ZX25" s="93"/>
      <c r="ZY25" s="93"/>
      <c r="ZZ25" s="93"/>
      <c r="AAA25" s="93"/>
      <c r="AAB25" s="93"/>
      <c r="AAC25" s="93"/>
      <c r="AAD25" s="93"/>
      <c r="AAE25" s="93"/>
      <c r="AAF25" s="93"/>
      <c r="AAG25" s="93"/>
      <c r="AAH25" s="93"/>
      <c r="AAI25" s="93"/>
      <c r="AAJ25" s="93"/>
      <c r="AAK25" s="93"/>
      <c r="AAL25" s="93"/>
      <c r="AAM25" s="93"/>
      <c r="AAN25" s="93"/>
      <c r="AAO25" s="93"/>
      <c r="AAP25" s="93"/>
      <c r="AAQ25" s="93"/>
      <c r="AAR25" s="93"/>
      <c r="AAS25" s="93"/>
      <c r="AAT25" s="93"/>
      <c r="AAU25" s="93"/>
      <c r="AAV25" s="93"/>
      <c r="AAW25" s="93"/>
      <c r="AAX25" s="93"/>
      <c r="AAY25" s="93"/>
      <c r="AAZ25" s="93"/>
      <c r="ABA25" s="93"/>
      <c r="ABB25" s="93"/>
      <c r="ABC25" s="93"/>
      <c r="ABD25" s="93"/>
      <c r="ABE25" s="93"/>
      <c r="ABF25" s="93"/>
      <c r="ABG25" s="93"/>
      <c r="ABH25" s="93"/>
      <c r="ABI25" s="93"/>
      <c r="ABJ25" s="93"/>
      <c r="ABK25" s="93"/>
      <c r="ABL25" s="93"/>
      <c r="ABM25" s="93"/>
      <c r="ABN25" s="93"/>
      <c r="ABO25" s="93"/>
      <c r="ABP25" s="93"/>
      <c r="ABQ25" s="93"/>
      <c r="ABR25" s="93"/>
      <c r="ABS25" s="93"/>
      <c r="ABT25" s="93"/>
      <c r="ABU25" s="93"/>
      <c r="ABV25" s="93"/>
      <c r="ABW25" s="93"/>
      <c r="ABX25" s="93"/>
      <c r="ABY25" s="93"/>
      <c r="ABZ25" s="93"/>
      <c r="ACA25" s="93"/>
      <c r="ACB25" s="93"/>
      <c r="ACC25" s="93"/>
      <c r="ACD25" s="93"/>
      <c r="ACE25" s="93"/>
      <c r="ACF25" s="93"/>
      <c r="ACG25" s="93"/>
      <c r="ACH25" s="93"/>
      <c r="ACI25" s="93"/>
      <c r="ACJ25" s="93"/>
      <c r="ACK25" s="93"/>
      <c r="ACL25" s="93"/>
      <c r="ACM25" s="93"/>
      <c r="ACN25" s="93"/>
      <c r="ACO25" s="93"/>
      <c r="ACP25" s="93"/>
      <c r="ACQ25" s="93"/>
      <c r="ACR25" s="93"/>
      <c r="ACS25" s="93"/>
      <c r="ACT25" s="93"/>
      <c r="ACU25" s="93"/>
      <c r="ACV25" s="93"/>
      <c r="ACW25" s="93"/>
      <c r="ACX25" s="93"/>
      <c r="ACY25" s="93"/>
      <c r="ACZ25" s="93"/>
      <c r="ADA25" s="93"/>
      <c r="ADB25" s="93"/>
      <c r="ADC25" s="93"/>
      <c r="ADD25" s="93"/>
      <c r="ADE25" s="93"/>
      <c r="ADF25" s="93"/>
      <c r="ADG25" s="93"/>
      <c r="ADH25" s="93"/>
      <c r="ADI25" s="93"/>
      <c r="ADJ25" s="93"/>
      <c r="ADK25" s="93"/>
      <c r="ADL25" s="93"/>
      <c r="ADM25" s="93"/>
      <c r="ADN25" s="93"/>
      <c r="ADO25" s="93"/>
      <c r="ADP25" s="93"/>
      <c r="ADQ25" s="93"/>
      <c r="ADR25" s="93"/>
      <c r="ADS25" s="93"/>
      <c r="ADT25" s="93"/>
      <c r="ADU25" s="93"/>
      <c r="ADV25" s="93"/>
      <c r="ADW25" s="93"/>
      <c r="ADX25" s="93"/>
      <c r="ADY25" s="93"/>
      <c r="ADZ25" s="93"/>
      <c r="AEA25" s="93"/>
      <c r="AEB25" s="93"/>
      <c r="AEC25" s="93"/>
      <c r="AED25" s="93"/>
      <c r="AEE25" s="93"/>
      <c r="AEF25" s="93"/>
      <c r="AEG25" s="93"/>
      <c r="AEH25" s="93"/>
      <c r="AEI25" s="93"/>
      <c r="AEJ25" s="93"/>
      <c r="AEK25" s="93"/>
      <c r="AEL25" s="93"/>
      <c r="AEM25" s="93"/>
      <c r="AEN25" s="93"/>
      <c r="AEO25" s="93"/>
      <c r="AEP25" s="93"/>
      <c r="AEQ25" s="93"/>
      <c r="AER25" s="93"/>
      <c r="AES25" s="93"/>
      <c r="AET25" s="93"/>
      <c r="AEU25" s="93"/>
      <c r="AEV25" s="93"/>
      <c r="AEW25" s="93"/>
      <c r="AEX25" s="93"/>
      <c r="AEY25" s="93"/>
      <c r="AEZ25" s="93"/>
      <c r="AFA25" s="93"/>
      <c r="AFB25" s="93"/>
      <c r="AFC25" s="93"/>
      <c r="AFD25" s="93"/>
      <c r="AFE25" s="93"/>
      <c r="AFF25" s="93"/>
      <c r="AFG25" s="93"/>
      <c r="AFH25" s="93"/>
      <c r="AFI25" s="93"/>
      <c r="AFJ25" s="93"/>
      <c r="AFK25" s="93"/>
      <c r="AFL25" s="93"/>
      <c r="AFM25" s="93"/>
      <c r="AFN25" s="93"/>
      <c r="AFO25" s="93"/>
      <c r="AFP25" s="93"/>
      <c r="AFQ25" s="93"/>
      <c r="AFR25" s="93"/>
      <c r="AFS25" s="93"/>
      <c r="AFT25" s="93"/>
      <c r="AFU25" s="93"/>
      <c r="AFV25" s="93"/>
      <c r="AFW25" s="93"/>
      <c r="AFX25" s="93"/>
      <c r="AFY25" s="93"/>
      <c r="AFZ25" s="93"/>
      <c r="AGA25" s="93"/>
      <c r="AGB25" s="93"/>
      <c r="AGC25" s="93"/>
      <c r="AGD25" s="93"/>
      <c r="AGE25" s="93"/>
      <c r="AGF25" s="93"/>
      <c r="AGG25" s="93"/>
      <c r="AGH25" s="93"/>
      <c r="AGI25" s="93"/>
      <c r="AGJ25" s="93"/>
      <c r="AGK25" s="93"/>
      <c r="AGL25" s="93"/>
      <c r="AGM25" s="93"/>
      <c r="AGN25" s="93"/>
      <c r="AGO25" s="93"/>
      <c r="AGP25" s="93"/>
      <c r="AGQ25" s="93"/>
      <c r="AGR25" s="93"/>
      <c r="AGS25" s="93"/>
      <c r="AGT25" s="93"/>
      <c r="AGU25" s="93"/>
      <c r="AGV25" s="93"/>
      <c r="AGW25" s="93"/>
      <c r="AGX25" s="93"/>
      <c r="AGY25" s="93"/>
      <c r="AGZ25" s="93"/>
      <c r="AHA25" s="93"/>
      <c r="AHB25" s="93"/>
      <c r="AHC25" s="93"/>
      <c r="AHD25" s="93"/>
      <c r="AHE25" s="93"/>
      <c r="AHF25" s="93"/>
      <c r="AHG25" s="93"/>
      <c r="AHH25" s="93"/>
      <c r="AHI25" s="93"/>
      <c r="AHJ25" s="93"/>
      <c r="AHK25" s="93"/>
      <c r="AHL25" s="93"/>
      <c r="AHM25" s="93"/>
      <c r="AHN25" s="93"/>
      <c r="AHO25" s="93"/>
      <c r="AHP25" s="93"/>
      <c r="AHQ25" s="93"/>
      <c r="AHR25" s="93"/>
      <c r="AHS25" s="93"/>
      <c r="AHT25" s="93"/>
      <c r="AHU25" s="93"/>
      <c r="AHV25" s="93"/>
      <c r="AHW25" s="93"/>
      <c r="AHX25" s="93"/>
      <c r="AHY25" s="93"/>
      <c r="AHZ25" s="93"/>
      <c r="AIA25" s="93"/>
      <c r="AIB25" s="93"/>
      <c r="AIC25" s="93"/>
      <c r="AID25" s="93"/>
      <c r="AIE25" s="93"/>
      <c r="AIF25" s="93"/>
      <c r="AIG25" s="93"/>
      <c r="AIH25" s="93"/>
      <c r="AII25" s="93"/>
      <c r="AIJ25" s="93"/>
      <c r="AIK25" s="93"/>
      <c r="AIL25" s="93"/>
      <c r="AIM25" s="93"/>
      <c r="AIN25" s="93"/>
      <c r="AIO25" s="93"/>
      <c r="AIP25" s="93"/>
      <c r="AIQ25" s="93"/>
      <c r="AIR25" s="93"/>
      <c r="AIS25" s="93"/>
      <c r="AIT25" s="93"/>
      <c r="AIU25" s="93"/>
      <c r="AIV25" s="93"/>
      <c r="AIW25" s="93"/>
      <c r="AIX25" s="93"/>
      <c r="AIY25" s="93"/>
      <c r="AIZ25" s="93"/>
      <c r="AJA25" s="93"/>
      <c r="AJB25" s="93"/>
      <c r="AJC25" s="93"/>
      <c r="AJD25" s="93"/>
      <c r="AJE25" s="93"/>
      <c r="AJF25" s="93"/>
      <c r="AJG25" s="93"/>
      <c r="AJH25" s="93"/>
      <c r="AJI25" s="93"/>
      <c r="AJJ25" s="93"/>
      <c r="AJK25" s="93"/>
      <c r="AJL25" s="93"/>
      <c r="AJM25" s="93"/>
      <c r="AJN25" s="93"/>
      <c r="AJO25" s="93"/>
      <c r="AJP25" s="93"/>
      <c r="AJQ25" s="93"/>
      <c r="AJR25" s="93"/>
      <c r="AJS25" s="93"/>
      <c r="AJT25" s="93"/>
      <c r="AJU25" s="93"/>
      <c r="AJV25" s="93"/>
      <c r="AJW25" s="93"/>
      <c r="AJX25" s="93"/>
      <c r="AJY25" s="93"/>
      <c r="AJZ25" s="93"/>
      <c r="AKA25" s="93"/>
      <c r="AKB25" s="93"/>
      <c r="AKC25" s="93"/>
      <c r="AKD25" s="93"/>
      <c r="AKE25" s="93"/>
      <c r="AKF25" s="93"/>
      <c r="AKG25" s="93"/>
      <c r="AKH25" s="93"/>
      <c r="AKI25" s="93"/>
      <c r="AKJ25" s="93"/>
      <c r="AKK25" s="93"/>
      <c r="AKL25" s="93"/>
      <c r="AKM25" s="93"/>
      <c r="AKN25" s="93"/>
      <c r="AKO25" s="93"/>
      <c r="AKP25" s="93"/>
      <c r="AKQ25" s="93"/>
      <c r="AKR25" s="93"/>
      <c r="AKS25" s="93"/>
      <c r="AKT25" s="93"/>
      <c r="AKU25" s="93"/>
      <c r="AKV25" s="93"/>
      <c r="AKW25" s="93"/>
      <c r="AKX25" s="93"/>
      <c r="AKY25" s="93"/>
      <c r="AKZ25" s="93"/>
      <c r="ALA25" s="93"/>
      <c r="ALB25" s="93"/>
      <c r="ALC25" s="93"/>
      <c r="ALD25" s="93"/>
      <c r="ALE25" s="93"/>
      <c r="ALF25" s="93"/>
      <c r="ALG25" s="93"/>
      <c r="ALH25" s="93"/>
      <c r="ALI25" s="93"/>
      <c r="ALJ25" s="93"/>
      <c r="ALK25" s="93"/>
      <c r="ALL25" s="93"/>
      <c r="ALM25" s="93"/>
      <c r="ALN25" s="93"/>
      <c r="ALO25" s="93"/>
      <c r="ALP25" s="93"/>
      <c r="ALQ25" s="93"/>
      <c r="ALR25" s="93"/>
      <c r="ALS25" s="93"/>
      <c r="ALT25" s="93"/>
      <c r="ALU25" s="93"/>
      <c r="ALV25" s="93"/>
      <c r="ALW25" s="93"/>
      <c r="ALX25" s="93"/>
      <c r="ALY25" s="93"/>
      <c r="ALZ25" s="93"/>
      <c r="AMA25" s="93"/>
      <c r="AMB25" s="93"/>
      <c r="AMC25" s="93"/>
      <c r="AMD25" s="93"/>
      <c r="AME25" s="93"/>
      <c r="AMF25" s="93"/>
      <c r="AMG25" s="93"/>
      <c r="AMH25" s="93"/>
      <c r="AMI25" s="93"/>
      <c r="AMJ25" s="93"/>
      <c r="AMK25" s="93"/>
    </row>
    <row r="26" spans="1:1025" s="95" customFormat="1" ht="18" customHeight="1" x14ac:dyDescent="0.25">
      <c r="A26" s="170">
        <v>9</v>
      </c>
      <c r="B26" s="198" t="s">
        <v>198</v>
      </c>
      <c r="C26" s="199"/>
      <c r="D26" s="200"/>
      <c r="E26" s="197">
        <v>2008</v>
      </c>
      <c r="F26" s="197" t="s">
        <v>26</v>
      </c>
      <c r="G26" s="201" t="s">
        <v>199</v>
      </c>
      <c r="H26" s="197" t="s">
        <v>75</v>
      </c>
      <c r="I26" s="207">
        <v>55.25</v>
      </c>
      <c r="J26" s="151">
        <v>37</v>
      </c>
      <c r="K26" s="152">
        <v>14</v>
      </c>
      <c r="L26" s="153">
        <v>88</v>
      </c>
      <c r="M26" s="154">
        <v>44</v>
      </c>
      <c r="N26" s="154">
        <v>8</v>
      </c>
      <c r="O26" s="153">
        <v>81</v>
      </c>
      <c r="P26" s="126" t="s">
        <v>432</v>
      </c>
      <c r="Q26" s="39">
        <v>10</v>
      </c>
      <c r="R26" s="16" t="s">
        <v>199</v>
      </c>
      <c r="S26" s="38"/>
      <c r="T26" s="88"/>
      <c r="U26" s="93"/>
      <c r="V26" s="93"/>
      <c r="W26" s="93"/>
      <c r="X26" s="93"/>
      <c r="Y26" s="93"/>
      <c r="Z26" s="93"/>
      <c r="AA26" s="93"/>
      <c r="AB26" s="93"/>
      <c r="AC26" s="93"/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3"/>
      <c r="AU26" s="93"/>
      <c r="AV26" s="93"/>
      <c r="AW26" s="93"/>
      <c r="AX26" s="93"/>
      <c r="AY26" s="93"/>
      <c r="AZ26" s="93"/>
      <c r="BA26" s="93"/>
      <c r="BB26" s="93"/>
      <c r="BC26" s="93"/>
      <c r="BD26" s="93"/>
      <c r="BE26" s="93"/>
      <c r="BF26" s="93"/>
      <c r="BG26" s="93"/>
      <c r="BH26" s="93"/>
      <c r="BI26" s="93"/>
      <c r="BJ26" s="93"/>
      <c r="BK26" s="93"/>
      <c r="BL26" s="93"/>
      <c r="BM26" s="93"/>
      <c r="BN26" s="93"/>
      <c r="BO26" s="93"/>
      <c r="BP26" s="93"/>
      <c r="BQ26" s="93"/>
      <c r="BR26" s="93"/>
      <c r="BS26" s="93"/>
      <c r="BT26" s="93"/>
      <c r="BU26" s="93"/>
      <c r="BV26" s="93"/>
      <c r="BW26" s="93"/>
      <c r="BX26" s="93"/>
      <c r="BY26" s="93"/>
      <c r="BZ26" s="93"/>
      <c r="CA26" s="93"/>
      <c r="CB26" s="93"/>
      <c r="CC26" s="93"/>
      <c r="CD26" s="93"/>
      <c r="CE26" s="93"/>
      <c r="CF26" s="93"/>
      <c r="CG26" s="93"/>
      <c r="CH26" s="93"/>
      <c r="CI26" s="93"/>
      <c r="CJ26" s="93"/>
      <c r="CK26" s="93"/>
      <c r="CL26" s="93"/>
      <c r="CM26" s="93"/>
      <c r="CN26" s="93"/>
      <c r="CO26" s="93"/>
      <c r="CP26" s="93"/>
      <c r="CQ26" s="93"/>
      <c r="CR26" s="93"/>
      <c r="CS26" s="93"/>
      <c r="CT26" s="93"/>
      <c r="CU26" s="93"/>
      <c r="CV26" s="93"/>
      <c r="CW26" s="93"/>
      <c r="CX26" s="93"/>
      <c r="CY26" s="93"/>
      <c r="CZ26" s="93"/>
      <c r="DA26" s="93"/>
      <c r="DB26" s="93"/>
      <c r="DC26" s="93"/>
      <c r="DD26" s="93"/>
      <c r="DE26" s="93"/>
      <c r="DF26" s="93"/>
      <c r="DG26" s="93"/>
      <c r="DH26" s="93"/>
      <c r="DI26" s="93"/>
      <c r="DJ26" s="93"/>
      <c r="DK26" s="93"/>
      <c r="DL26" s="93"/>
      <c r="DM26" s="93"/>
      <c r="DN26" s="93"/>
      <c r="DO26" s="93"/>
      <c r="DP26" s="93"/>
      <c r="DQ26" s="93"/>
      <c r="DR26" s="93"/>
      <c r="DS26" s="93"/>
      <c r="DT26" s="93"/>
      <c r="DU26" s="93"/>
      <c r="DV26" s="93"/>
      <c r="DW26" s="93"/>
      <c r="DX26" s="93"/>
      <c r="DY26" s="93"/>
      <c r="DZ26" s="93"/>
      <c r="EA26" s="93"/>
      <c r="EB26" s="93"/>
      <c r="EC26" s="93"/>
      <c r="ED26" s="93"/>
      <c r="EE26" s="93"/>
      <c r="EF26" s="93"/>
      <c r="EG26" s="93"/>
      <c r="EH26" s="93"/>
      <c r="EI26" s="93"/>
      <c r="EJ26" s="93"/>
      <c r="EK26" s="93"/>
      <c r="EL26" s="93"/>
      <c r="EM26" s="93"/>
      <c r="EN26" s="93"/>
      <c r="EO26" s="93"/>
      <c r="EP26" s="93"/>
      <c r="EQ26" s="93"/>
      <c r="ER26" s="93"/>
      <c r="ES26" s="93"/>
      <c r="ET26" s="93"/>
      <c r="EU26" s="93"/>
      <c r="EV26" s="93"/>
      <c r="EW26" s="93"/>
      <c r="EX26" s="93"/>
      <c r="EY26" s="93"/>
      <c r="EZ26" s="93"/>
      <c r="FA26" s="93"/>
      <c r="FB26" s="93"/>
      <c r="FC26" s="93"/>
      <c r="FD26" s="93"/>
      <c r="FE26" s="93"/>
      <c r="FF26" s="93"/>
      <c r="FG26" s="93"/>
      <c r="FH26" s="93"/>
      <c r="FI26" s="93"/>
      <c r="FJ26" s="93"/>
      <c r="FK26" s="93"/>
      <c r="FL26" s="93"/>
      <c r="FM26" s="93"/>
      <c r="FN26" s="93"/>
      <c r="FO26" s="93"/>
      <c r="FP26" s="93"/>
      <c r="FQ26" s="93"/>
      <c r="FR26" s="93"/>
      <c r="FS26" s="93"/>
      <c r="FT26" s="93"/>
      <c r="FU26" s="93"/>
      <c r="FV26" s="93"/>
      <c r="FW26" s="93"/>
      <c r="FX26" s="93"/>
      <c r="FY26" s="93"/>
      <c r="FZ26" s="93"/>
      <c r="GA26" s="93"/>
      <c r="GB26" s="93"/>
      <c r="GC26" s="93"/>
      <c r="GD26" s="93"/>
      <c r="GE26" s="93"/>
      <c r="GF26" s="93"/>
      <c r="GG26" s="93"/>
      <c r="GH26" s="93"/>
      <c r="GI26" s="93"/>
      <c r="GJ26" s="93"/>
      <c r="GK26" s="93"/>
      <c r="GL26" s="93"/>
      <c r="GM26" s="93"/>
      <c r="GN26" s="93"/>
      <c r="GO26" s="93"/>
      <c r="GP26" s="93"/>
      <c r="GQ26" s="93"/>
      <c r="GR26" s="93"/>
      <c r="GS26" s="93"/>
      <c r="GT26" s="93"/>
      <c r="GU26" s="93"/>
      <c r="GV26" s="93"/>
      <c r="GW26" s="93"/>
      <c r="GX26" s="93"/>
      <c r="GY26" s="93"/>
      <c r="GZ26" s="93"/>
      <c r="HA26" s="93"/>
      <c r="HB26" s="93"/>
      <c r="HC26" s="93"/>
      <c r="HD26" s="93"/>
      <c r="HE26" s="93"/>
      <c r="HF26" s="93"/>
      <c r="HG26" s="93"/>
      <c r="HH26" s="93"/>
      <c r="HI26" s="93"/>
      <c r="HJ26" s="93"/>
      <c r="HK26" s="93"/>
      <c r="HL26" s="93"/>
      <c r="HM26" s="93"/>
      <c r="HN26" s="93"/>
      <c r="HO26" s="93"/>
      <c r="HP26" s="93"/>
      <c r="HQ26" s="93"/>
      <c r="HR26" s="93"/>
      <c r="HS26" s="93"/>
      <c r="HT26" s="93"/>
      <c r="HU26" s="93"/>
      <c r="HV26" s="93"/>
      <c r="HW26" s="93"/>
      <c r="HX26" s="93"/>
      <c r="HY26" s="93"/>
      <c r="HZ26" s="93"/>
      <c r="IA26" s="93"/>
      <c r="IB26" s="93"/>
      <c r="IC26" s="93"/>
      <c r="ID26" s="93"/>
      <c r="IE26" s="93"/>
      <c r="IF26" s="93"/>
      <c r="IG26" s="93"/>
      <c r="IH26" s="93"/>
      <c r="II26" s="93"/>
      <c r="IJ26" s="93"/>
      <c r="IK26" s="93"/>
      <c r="IL26" s="93"/>
      <c r="IM26" s="93"/>
      <c r="IN26" s="93"/>
      <c r="IO26" s="93"/>
      <c r="IP26" s="93"/>
      <c r="IQ26" s="93"/>
      <c r="IR26" s="93"/>
      <c r="IS26" s="93"/>
      <c r="IT26" s="93"/>
      <c r="IU26" s="93"/>
      <c r="IV26" s="93"/>
      <c r="IW26" s="93"/>
      <c r="IX26" s="93"/>
      <c r="IY26" s="93"/>
      <c r="IZ26" s="93"/>
      <c r="JA26" s="93"/>
      <c r="JB26" s="93"/>
      <c r="JC26" s="93"/>
      <c r="JD26" s="93"/>
      <c r="JE26" s="93"/>
      <c r="JF26" s="93"/>
      <c r="JG26" s="93"/>
      <c r="JH26" s="93"/>
      <c r="JI26" s="93"/>
      <c r="JJ26" s="93"/>
      <c r="JK26" s="93"/>
      <c r="JL26" s="93"/>
      <c r="JM26" s="93"/>
      <c r="JN26" s="93"/>
      <c r="JO26" s="93"/>
      <c r="JP26" s="93"/>
      <c r="JQ26" s="93"/>
      <c r="JR26" s="93"/>
      <c r="JS26" s="93"/>
      <c r="JT26" s="93"/>
      <c r="JU26" s="93"/>
      <c r="JV26" s="93"/>
      <c r="JW26" s="93"/>
      <c r="JX26" s="93"/>
      <c r="JY26" s="93"/>
      <c r="JZ26" s="93"/>
      <c r="KA26" s="93"/>
      <c r="KB26" s="93"/>
      <c r="KC26" s="93"/>
      <c r="KD26" s="93"/>
      <c r="KE26" s="93"/>
      <c r="KF26" s="93"/>
      <c r="KG26" s="93"/>
      <c r="KH26" s="93"/>
      <c r="KI26" s="93"/>
      <c r="KJ26" s="93"/>
      <c r="KK26" s="93"/>
      <c r="KL26" s="93"/>
      <c r="KM26" s="93"/>
      <c r="KN26" s="93"/>
      <c r="KO26" s="93"/>
      <c r="KP26" s="93"/>
      <c r="KQ26" s="93"/>
      <c r="KR26" s="93"/>
      <c r="KS26" s="93"/>
      <c r="KT26" s="93"/>
      <c r="KU26" s="93"/>
      <c r="KV26" s="93"/>
      <c r="KW26" s="93"/>
      <c r="KX26" s="93"/>
      <c r="KY26" s="93"/>
      <c r="KZ26" s="93"/>
      <c r="LA26" s="93"/>
      <c r="LB26" s="93"/>
      <c r="LC26" s="93"/>
      <c r="LD26" s="93"/>
      <c r="LE26" s="93"/>
      <c r="LF26" s="93"/>
      <c r="LG26" s="93"/>
      <c r="LH26" s="93"/>
      <c r="LI26" s="93"/>
      <c r="LJ26" s="93"/>
      <c r="LK26" s="93"/>
      <c r="LL26" s="93"/>
      <c r="LM26" s="93"/>
      <c r="LN26" s="93"/>
      <c r="LO26" s="93"/>
      <c r="LP26" s="93"/>
      <c r="LQ26" s="93"/>
      <c r="LR26" s="93"/>
      <c r="LS26" s="93"/>
      <c r="LT26" s="93"/>
      <c r="LU26" s="93"/>
      <c r="LV26" s="93"/>
      <c r="LW26" s="93"/>
      <c r="LX26" s="93"/>
      <c r="LY26" s="93"/>
      <c r="LZ26" s="93"/>
      <c r="MA26" s="93"/>
      <c r="MB26" s="93"/>
      <c r="MC26" s="93"/>
      <c r="MD26" s="93"/>
      <c r="ME26" s="93"/>
      <c r="MF26" s="93"/>
      <c r="MG26" s="93"/>
      <c r="MH26" s="93"/>
      <c r="MI26" s="93"/>
      <c r="MJ26" s="93"/>
      <c r="MK26" s="93"/>
      <c r="ML26" s="93"/>
      <c r="MM26" s="93"/>
      <c r="MN26" s="93"/>
      <c r="MO26" s="93"/>
      <c r="MP26" s="93"/>
      <c r="MQ26" s="93"/>
      <c r="MR26" s="93"/>
      <c r="MS26" s="93"/>
      <c r="MT26" s="93"/>
      <c r="MU26" s="93"/>
      <c r="MV26" s="93"/>
      <c r="MW26" s="93"/>
      <c r="MX26" s="93"/>
      <c r="MY26" s="93"/>
      <c r="MZ26" s="93"/>
      <c r="NA26" s="93"/>
      <c r="NB26" s="93"/>
      <c r="NC26" s="93"/>
      <c r="ND26" s="93"/>
      <c r="NE26" s="93"/>
      <c r="NF26" s="93"/>
      <c r="NG26" s="93"/>
      <c r="NH26" s="93"/>
      <c r="NI26" s="93"/>
      <c r="NJ26" s="93"/>
      <c r="NK26" s="93"/>
      <c r="NL26" s="93"/>
      <c r="NM26" s="93"/>
      <c r="NN26" s="93"/>
      <c r="NO26" s="93"/>
      <c r="NP26" s="93"/>
      <c r="NQ26" s="93"/>
      <c r="NR26" s="93"/>
      <c r="NS26" s="93"/>
      <c r="NT26" s="93"/>
      <c r="NU26" s="93"/>
      <c r="NV26" s="93"/>
      <c r="NW26" s="93"/>
      <c r="NX26" s="93"/>
      <c r="NY26" s="93"/>
      <c r="NZ26" s="93"/>
      <c r="OA26" s="93"/>
      <c r="OB26" s="93"/>
      <c r="OC26" s="93"/>
      <c r="OD26" s="93"/>
      <c r="OE26" s="93"/>
      <c r="OF26" s="93"/>
      <c r="OG26" s="93"/>
      <c r="OH26" s="93"/>
      <c r="OI26" s="93"/>
      <c r="OJ26" s="93"/>
      <c r="OK26" s="93"/>
      <c r="OL26" s="93"/>
      <c r="OM26" s="93"/>
      <c r="ON26" s="93"/>
      <c r="OO26" s="93"/>
      <c r="OP26" s="93"/>
      <c r="OQ26" s="93"/>
      <c r="OR26" s="93"/>
      <c r="OS26" s="93"/>
      <c r="OT26" s="93"/>
      <c r="OU26" s="93"/>
      <c r="OV26" s="93"/>
      <c r="OW26" s="93"/>
      <c r="OX26" s="93"/>
      <c r="OY26" s="93"/>
      <c r="OZ26" s="93"/>
      <c r="PA26" s="93"/>
      <c r="PB26" s="93"/>
      <c r="PC26" s="93"/>
      <c r="PD26" s="93"/>
      <c r="PE26" s="93"/>
      <c r="PF26" s="93"/>
      <c r="PG26" s="93"/>
      <c r="PH26" s="93"/>
      <c r="PI26" s="93"/>
      <c r="PJ26" s="93"/>
      <c r="PK26" s="93"/>
      <c r="PL26" s="93"/>
      <c r="PM26" s="93"/>
      <c r="PN26" s="93"/>
      <c r="PO26" s="93"/>
      <c r="PP26" s="93"/>
      <c r="PQ26" s="93"/>
      <c r="PR26" s="93"/>
      <c r="PS26" s="93"/>
      <c r="PT26" s="93"/>
      <c r="PU26" s="93"/>
      <c r="PV26" s="93"/>
      <c r="PW26" s="93"/>
      <c r="PX26" s="93"/>
      <c r="PY26" s="93"/>
      <c r="PZ26" s="93"/>
      <c r="QA26" s="93"/>
      <c r="QB26" s="93"/>
      <c r="QC26" s="93"/>
      <c r="QD26" s="93"/>
      <c r="QE26" s="93"/>
      <c r="QF26" s="93"/>
      <c r="QG26" s="93"/>
      <c r="QH26" s="93"/>
      <c r="QI26" s="93"/>
      <c r="QJ26" s="93"/>
      <c r="QK26" s="93"/>
      <c r="QL26" s="93"/>
      <c r="QM26" s="93"/>
      <c r="QN26" s="93"/>
      <c r="QO26" s="93"/>
      <c r="QP26" s="93"/>
      <c r="QQ26" s="93"/>
      <c r="QR26" s="93"/>
      <c r="QS26" s="93"/>
      <c r="QT26" s="93"/>
      <c r="QU26" s="93"/>
      <c r="QV26" s="93"/>
      <c r="QW26" s="93"/>
      <c r="QX26" s="93"/>
      <c r="QY26" s="93"/>
      <c r="QZ26" s="93"/>
      <c r="RA26" s="93"/>
      <c r="RB26" s="93"/>
      <c r="RC26" s="93"/>
      <c r="RD26" s="93"/>
      <c r="RE26" s="93"/>
      <c r="RF26" s="93"/>
      <c r="RG26" s="93"/>
      <c r="RH26" s="93"/>
      <c r="RI26" s="93"/>
      <c r="RJ26" s="93"/>
      <c r="RK26" s="93"/>
      <c r="RL26" s="93"/>
      <c r="RM26" s="93"/>
      <c r="RN26" s="93"/>
      <c r="RO26" s="93"/>
      <c r="RP26" s="93"/>
      <c r="RQ26" s="93"/>
      <c r="RR26" s="93"/>
      <c r="RS26" s="93"/>
      <c r="RT26" s="93"/>
      <c r="RU26" s="93"/>
      <c r="RV26" s="93"/>
      <c r="RW26" s="93"/>
      <c r="RX26" s="93"/>
      <c r="RY26" s="93"/>
      <c r="RZ26" s="93"/>
      <c r="SA26" s="93"/>
      <c r="SB26" s="93"/>
      <c r="SC26" s="93"/>
      <c r="SD26" s="93"/>
      <c r="SE26" s="93"/>
      <c r="SF26" s="93"/>
      <c r="SG26" s="93"/>
      <c r="SH26" s="93"/>
      <c r="SI26" s="93"/>
      <c r="SJ26" s="93"/>
      <c r="SK26" s="93"/>
      <c r="SL26" s="93"/>
      <c r="SM26" s="93"/>
      <c r="SN26" s="93"/>
      <c r="SO26" s="93"/>
      <c r="SP26" s="93"/>
      <c r="SQ26" s="93"/>
      <c r="SR26" s="93"/>
      <c r="SS26" s="93"/>
      <c r="ST26" s="93"/>
      <c r="SU26" s="93"/>
      <c r="SV26" s="93"/>
      <c r="SW26" s="93"/>
      <c r="SX26" s="93"/>
      <c r="SY26" s="93"/>
      <c r="SZ26" s="93"/>
      <c r="TA26" s="93"/>
      <c r="TB26" s="93"/>
      <c r="TC26" s="93"/>
      <c r="TD26" s="93"/>
      <c r="TE26" s="93"/>
      <c r="TF26" s="93"/>
      <c r="TG26" s="93"/>
      <c r="TH26" s="93"/>
      <c r="TI26" s="93"/>
      <c r="TJ26" s="93"/>
      <c r="TK26" s="93"/>
      <c r="TL26" s="93"/>
      <c r="TM26" s="93"/>
      <c r="TN26" s="93"/>
      <c r="TO26" s="93"/>
      <c r="TP26" s="93"/>
      <c r="TQ26" s="93"/>
      <c r="TR26" s="93"/>
      <c r="TS26" s="93"/>
      <c r="TT26" s="93"/>
      <c r="TU26" s="93"/>
      <c r="TV26" s="93"/>
      <c r="TW26" s="93"/>
      <c r="TX26" s="93"/>
      <c r="TY26" s="93"/>
      <c r="TZ26" s="93"/>
      <c r="UA26" s="93"/>
      <c r="UB26" s="93"/>
      <c r="UC26" s="93"/>
      <c r="UD26" s="93"/>
      <c r="UE26" s="93"/>
      <c r="UF26" s="93"/>
      <c r="UG26" s="93"/>
      <c r="UH26" s="93"/>
      <c r="UI26" s="93"/>
      <c r="UJ26" s="93"/>
      <c r="UK26" s="93"/>
      <c r="UL26" s="93"/>
      <c r="UM26" s="93"/>
      <c r="UN26" s="93"/>
      <c r="UO26" s="93"/>
      <c r="UP26" s="93"/>
      <c r="UQ26" s="93"/>
      <c r="UR26" s="93"/>
      <c r="US26" s="93"/>
      <c r="UT26" s="93"/>
      <c r="UU26" s="93"/>
      <c r="UV26" s="93"/>
      <c r="UW26" s="93"/>
      <c r="UX26" s="93"/>
      <c r="UY26" s="93"/>
      <c r="UZ26" s="93"/>
      <c r="VA26" s="93"/>
      <c r="VB26" s="93"/>
      <c r="VC26" s="93"/>
      <c r="VD26" s="93"/>
      <c r="VE26" s="93"/>
      <c r="VF26" s="93"/>
      <c r="VG26" s="93"/>
      <c r="VH26" s="93"/>
      <c r="VI26" s="93"/>
      <c r="VJ26" s="93"/>
      <c r="VK26" s="93"/>
      <c r="VL26" s="93"/>
      <c r="VM26" s="93"/>
      <c r="VN26" s="93"/>
      <c r="VO26" s="93"/>
      <c r="VP26" s="93"/>
      <c r="VQ26" s="93"/>
      <c r="VR26" s="93"/>
      <c r="VS26" s="93"/>
      <c r="VT26" s="93"/>
      <c r="VU26" s="93"/>
      <c r="VV26" s="93"/>
      <c r="VW26" s="93"/>
      <c r="VX26" s="93"/>
      <c r="VY26" s="93"/>
      <c r="VZ26" s="93"/>
      <c r="WA26" s="93"/>
      <c r="WB26" s="93"/>
      <c r="WC26" s="93"/>
      <c r="WD26" s="93"/>
      <c r="WE26" s="93"/>
      <c r="WF26" s="93"/>
      <c r="WG26" s="93"/>
      <c r="WH26" s="93"/>
      <c r="WI26" s="93"/>
      <c r="WJ26" s="93"/>
      <c r="WK26" s="93"/>
      <c r="WL26" s="93"/>
      <c r="WM26" s="93"/>
      <c r="WN26" s="93"/>
      <c r="WO26" s="93"/>
      <c r="WP26" s="93"/>
      <c r="WQ26" s="93"/>
      <c r="WR26" s="93"/>
      <c r="WS26" s="93"/>
      <c r="WT26" s="93"/>
      <c r="WU26" s="93"/>
      <c r="WV26" s="93"/>
      <c r="WW26" s="93"/>
      <c r="WX26" s="93"/>
      <c r="WY26" s="93"/>
      <c r="WZ26" s="93"/>
      <c r="XA26" s="93"/>
      <c r="XB26" s="93"/>
      <c r="XC26" s="93"/>
      <c r="XD26" s="93"/>
      <c r="XE26" s="93"/>
      <c r="XF26" s="93"/>
      <c r="XG26" s="93"/>
      <c r="XH26" s="93"/>
      <c r="XI26" s="93"/>
      <c r="XJ26" s="93"/>
      <c r="XK26" s="93"/>
      <c r="XL26" s="93"/>
      <c r="XM26" s="93"/>
      <c r="XN26" s="93"/>
      <c r="XO26" s="93"/>
      <c r="XP26" s="93"/>
      <c r="XQ26" s="93"/>
      <c r="XR26" s="93"/>
      <c r="XS26" s="93"/>
      <c r="XT26" s="93"/>
      <c r="XU26" s="93"/>
      <c r="XV26" s="93"/>
      <c r="XW26" s="93"/>
      <c r="XX26" s="93"/>
      <c r="XY26" s="93"/>
      <c r="XZ26" s="93"/>
      <c r="YA26" s="93"/>
      <c r="YB26" s="93"/>
      <c r="YC26" s="93"/>
      <c r="YD26" s="93"/>
      <c r="YE26" s="93"/>
      <c r="YF26" s="93"/>
      <c r="YG26" s="93"/>
      <c r="YH26" s="93"/>
      <c r="YI26" s="93"/>
      <c r="YJ26" s="93"/>
      <c r="YK26" s="93"/>
      <c r="YL26" s="93"/>
      <c r="YM26" s="93"/>
      <c r="YN26" s="93"/>
      <c r="YO26" s="93"/>
      <c r="YP26" s="93"/>
      <c r="YQ26" s="93"/>
      <c r="YR26" s="93"/>
      <c r="YS26" s="93"/>
      <c r="YT26" s="93"/>
      <c r="YU26" s="93"/>
      <c r="YV26" s="93"/>
      <c r="YW26" s="93"/>
      <c r="YX26" s="93"/>
      <c r="YY26" s="93"/>
      <c r="YZ26" s="93"/>
      <c r="ZA26" s="93"/>
      <c r="ZB26" s="93"/>
      <c r="ZC26" s="93"/>
      <c r="ZD26" s="93"/>
      <c r="ZE26" s="93"/>
      <c r="ZF26" s="93"/>
      <c r="ZG26" s="93"/>
      <c r="ZH26" s="93"/>
      <c r="ZI26" s="93"/>
      <c r="ZJ26" s="93"/>
      <c r="ZK26" s="93"/>
      <c r="ZL26" s="93"/>
      <c r="ZM26" s="93"/>
      <c r="ZN26" s="93"/>
      <c r="ZO26" s="93"/>
      <c r="ZP26" s="93"/>
      <c r="ZQ26" s="93"/>
      <c r="ZR26" s="93"/>
      <c r="ZS26" s="93"/>
      <c r="ZT26" s="93"/>
      <c r="ZU26" s="93"/>
      <c r="ZV26" s="93"/>
      <c r="ZW26" s="93"/>
      <c r="ZX26" s="93"/>
      <c r="ZY26" s="93"/>
      <c r="ZZ26" s="93"/>
      <c r="AAA26" s="93"/>
      <c r="AAB26" s="93"/>
      <c r="AAC26" s="93"/>
      <c r="AAD26" s="93"/>
      <c r="AAE26" s="93"/>
      <c r="AAF26" s="93"/>
      <c r="AAG26" s="93"/>
      <c r="AAH26" s="93"/>
      <c r="AAI26" s="93"/>
      <c r="AAJ26" s="93"/>
      <c r="AAK26" s="93"/>
      <c r="AAL26" s="93"/>
      <c r="AAM26" s="93"/>
      <c r="AAN26" s="93"/>
      <c r="AAO26" s="93"/>
      <c r="AAP26" s="93"/>
      <c r="AAQ26" s="93"/>
      <c r="AAR26" s="93"/>
      <c r="AAS26" s="93"/>
      <c r="AAT26" s="93"/>
      <c r="AAU26" s="93"/>
      <c r="AAV26" s="93"/>
      <c r="AAW26" s="93"/>
      <c r="AAX26" s="93"/>
      <c r="AAY26" s="93"/>
      <c r="AAZ26" s="93"/>
      <c r="ABA26" s="93"/>
      <c r="ABB26" s="93"/>
      <c r="ABC26" s="93"/>
      <c r="ABD26" s="93"/>
      <c r="ABE26" s="93"/>
      <c r="ABF26" s="93"/>
      <c r="ABG26" s="93"/>
      <c r="ABH26" s="93"/>
      <c r="ABI26" s="93"/>
      <c r="ABJ26" s="93"/>
      <c r="ABK26" s="93"/>
      <c r="ABL26" s="93"/>
      <c r="ABM26" s="93"/>
      <c r="ABN26" s="93"/>
      <c r="ABO26" s="93"/>
      <c r="ABP26" s="93"/>
      <c r="ABQ26" s="93"/>
      <c r="ABR26" s="93"/>
      <c r="ABS26" s="93"/>
      <c r="ABT26" s="93"/>
      <c r="ABU26" s="93"/>
      <c r="ABV26" s="93"/>
      <c r="ABW26" s="93"/>
      <c r="ABX26" s="93"/>
      <c r="ABY26" s="93"/>
      <c r="ABZ26" s="93"/>
      <c r="ACA26" s="93"/>
      <c r="ACB26" s="93"/>
      <c r="ACC26" s="93"/>
      <c r="ACD26" s="93"/>
      <c r="ACE26" s="93"/>
      <c r="ACF26" s="93"/>
      <c r="ACG26" s="93"/>
      <c r="ACH26" s="93"/>
      <c r="ACI26" s="93"/>
      <c r="ACJ26" s="93"/>
      <c r="ACK26" s="93"/>
      <c r="ACL26" s="93"/>
      <c r="ACM26" s="93"/>
      <c r="ACN26" s="93"/>
      <c r="ACO26" s="93"/>
      <c r="ACP26" s="93"/>
      <c r="ACQ26" s="93"/>
      <c r="ACR26" s="93"/>
      <c r="ACS26" s="93"/>
      <c r="ACT26" s="93"/>
      <c r="ACU26" s="93"/>
      <c r="ACV26" s="93"/>
      <c r="ACW26" s="93"/>
      <c r="ACX26" s="93"/>
      <c r="ACY26" s="93"/>
      <c r="ACZ26" s="93"/>
      <c r="ADA26" s="93"/>
      <c r="ADB26" s="93"/>
      <c r="ADC26" s="93"/>
      <c r="ADD26" s="93"/>
      <c r="ADE26" s="93"/>
      <c r="ADF26" s="93"/>
      <c r="ADG26" s="93"/>
      <c r="ADH26" s="93"/>
      <c r="ADI26" s="93"/>
      <c r="ADJ26" s="93"/>
      <c r="ADK26" s="93"/>
      <c r="ADL26" s="93"/>
      <c r="ADM26" s="93"/>
      <c r="ADN26" s="93"/>
      <c r="ADO26" s="93"/>
      <c r="ADP26" s="93"/>
      <c r="ADQ26" s="93"/>
      <c r="ADR26" s="93"/>
      <c r="ADS26" s="93"/>
      <c r="ADT26" s="93"/>
      <c r="ADU26" s="93"/>
      <c r="ADV26" s="93"/>
      <c r="ADW26" s="93"/>
      <c r="ADX26" s="93"/>
      <c r="ADY26" s="93"/>
      <c r="ADZ26" s="93"/>
      <c r="AEA26" s="93"/>
      <c r="AEB26" s="93"/>
      <c r="AEC26" s="93"/>
      <c r="AED26" s="93"/>
      <c r="AEE26" s="93"/>
      <c r="AEF26" s="93"/>
      <c r="AEG26" s="93"/>
      <c r="AEH26" s="93"/>
      <c r="AEI26" s="93"/>
      <c r="AEJ26" s="93"/>
      <c r="AEK26" s="93"/>
      <c r="AEL26" s="93"/>
      <c r="AEM26" s="93"/>
      <c r="AEN26" s="93"/>
      <c r="AEO26" s="93"/>
      <c r="AEP26" s="93"/>
      <c r="AEQ26" s="93"/>
      <c r="AER26" s="93"/>
      <c r="AES26" s="93"/>
      <c r="AET26" s="93"/>
      <c r="AEU26" s="93"/>
      <c r="AEV26" s="93"/>
      <c r="AEW26" s="93"/>
      <c r="AEX26" s="93"/>
      <c r="AEY26" s="93"/>
      <c r="AEZ26" s="93"/>
      <c r="AFA26" s="93"/>
      <c r="AFB26" s="93"/>
      <c r="AFC26" s="93"/>
      <c r="AFD26" s="93"/>
      <c r="AFE26" s="93"/>
      <c r="AFF26" s="93"/>
      <c r="AFG26" s="93"/>
      <c r="AFH26" s="93"/>
      <c r="AFI26" s="93"/>
      <c r="AFJ26" s="93"/>
      <c r="AFK26" s="93"/>
      <c r="AFL26" s="93"/>
      <c r="AFM26" s="93"/>
      <c r="AFN26" s="93"/>
      <c r="AFO26" s="93"/>
      <c r="AFP26" s="93"/>
      <c r="AFQ26" s="93"/>
      <c r="AFR26" s="93"/>
      <c r="AFS26" s="93"/>
      <c r="AFT26" s="93"/>
      <c r="AFU26" s="93"/>
      <c r="AFV26" s="93"/>
      <c r="AFW26" s="93"/>
      <c r="AFX26" s="93"/>
      <c r="AFY26" s="93"/>
      <c r="AFZ26" s="93"/>
      <c r="AGA26" s="93"/>
      <c r="AGB26" s="93"/>
      <c r="AGC26" s="93"/>
      <c r="AGD26" s="93"/>
      <c r="AGE26" s="93"/>
      <c r="AGF26" s="93"/>
      <c r="AGG26" s="93"/>
      <c r="AGH26" s="93"/>
      <c r="AGI26" s="93"/>
      <c r="AGJ26" s="93"/>
      <c r="AGK26" s="93"/>
      <c r="AGL26" s="93"/>
      <c r="AGM26" s="93"/>
      <c r="AGN26" s="93"/>
      <c r="AGO26" s="93"/>
      <c r="AGP26" s="93"/>
      <c r="AGQ26" s="93"/>
      <c r="AGR26" s="93"/>
      <c r="AGS26" s="93"/>
      <c r="AGT26" s="93"/>
      <c r="AGU26" s="93"/>
      <c r="AGV26" s="93"/>
      <c r="AGW26" s="93"/>
      <c r="AGX26" s="93"/>
      <c r="AGY26" s="93"/>
      <c r="AGZ26" s="93"/>
      <c r="AHA26" s="93"/>
      <c r="AHB26" s="93"/>
      <c r="AHC26" s="93"/>
      <c r="AHD26" s="93"/>
      <c r="AHE26" s="93"/>
      <c r="AHF26" s="93"/>
      <c r="AHG26" s="93"/>
      <c r="AHH26" s="93"/>
      <c r="AHI26" s="93"/>
      <c r="AHJ26" s="93"/>
      <c r="AHK26" s="93"/>
      <c r="AHL26" s="93"/>
      <c r="AHM26" s="93"/>
      <c r="AHN26" s="93"/>
      <c r="AHO26" s="93"/>
      <c r="AHP26" s="93"/>
      <c r="AHQ26" s="93"/>
      <c r="AHR26" s="93"/>
      <c r="AHS26" s="93"/>
      <c r="AHT26" s="93"/>
      <c r="AHU26" s="93"/>
      <c r="AHV26" s="93"/>
      <c r="AHW26" s="93"/>
      <c r="AHX26" s="93"/>
      <c r="AHY26" s="93"/>
      <c r="AHZ26" s="93"/>
      <c r="AIA26" s="93"/>
      <c r="AIB26" s="93"/>
      <c r="AIC26" s="93"/>
      <c r="AID26" s="93"/>
      <c r="AIE26" s="93"/>
      <c r="AIF26" s="93"/>
      <c r="AIG26" s="93"/>
      <c r="AIH26" s="93"/>
      <c r="AII26" s="93"/>
      <c r="AIJ26" s="93"/>
      <c r="AIK26" s="93"/>
      <c r="AIL26" s="93"/>
      <c r="AIM26" s="93"/>
      <c r="AIN26" s="93"/>
      <c r="AIO26" s="93"/>
      <c r="AIP26" s="93"/>
      <c r="AIQ26" s="93"/>
      <c r="AIR26" s="93"/>
      <c r="AIS26" s="93"/>
      <c r="AIT26" s="93"/>
      <c r="AIU26" s="93"/>
      <c r="AIV26" s="93"/>
      <c r="AIW26" s="93"/>
      <c r="AIX26" s="93"/>
      <c r="AIY26" s="93"/>
      <c r="AIZ26" s="93"/>
      <c r="AJA26" s="93"/>
      <c r="AJB26" s="93"/>
      <c r="AJC26" s="93"/>
      <c r="AJD26" s="93"/>
      <c r="AJE26" s="93"/>
      <c r="AJF26" s="93"/>
      <c r="AJG26" s="93"/>
      <c r="AJH26" s="93"/>
      <c r="AJI26" s="93"/>
      <c r="AJJ26" s="93"/>
      <c r="AJK26" s="93"/>
      <c r="AJL26" s="93"/>
      <c r="AJM26" s="93"/>
      <c r="AJN26" s="93"/>
      <c r="AJO26" s="93"/>
      <c r="AJP26" s="93"/>
      <c r="AJQ26" s="93"/>
      <c r="AJR26" s="93"/>
      <c r="AJS26" s="93"/>
      <c r="AJT26" s="93"/>
      <c r="AJU26" s="93"/>
      <c r="AJV26" s="93"/>
      <c r="AJW26" s="93"/>
      <c r="AJX26" s="93"/>
      <c r="AJY26" s="93"/>
      <c r="AJZ26" s="93"/>
      <c r="AKA26" s="93"/>
      <c r="AKB26" s="93"/>
      <c r="AKC26" s="93"/>
      <c r="AKD26" s="93"/>
      <c r="AKE26" s="93"/>
      <c r="AKF26" s="93"/>
      <c r="AKG26" s="93"/>
      <c r="AKH26" s="93"/>
      <c r="AKI26" s="93"/>
      <c r="AKJ26" s="93"/>
      <c r="AKK26" s="93"/>
      <c r="AKL26" s="93"/>
      <c r="AKM26" s="93"/>
      <c r="AKN26" s="93"/>
      <c r="AKO26" s="93"/>
      <c r="AKP26" s="93"/>
      <c r="AKQ26" s="93"/>
      <c r="AKR26" s="93"/>
      <c r="AKS26" s="93"/>
      <c r="AKT26" s="93"/>
      <c r="AKU26" s="93"/>
      <c r="AKV26" s="93"/>
      <c r="AKW26" s="93"/>
      <c r="AKX26" s="93"/>
      <c r="AKY26" s="93"/>
      <c r="AKZ26" s="93"/>
      <c r="ALA26" s="93"/>
      <c r="ALB26" s="93"/>
      <c r="ALC26" s="93"/>
      <c r="ALD26" s="93"/>
      <c r="ALE26" s="93"/>
      <c r="ALF26" s="93"/>
      <c r="ALG26" s="93"/>
      <c r="ALH26" s="93"/>
      <c r="ALI26" s="93"/>
      <c r="ALJ26" s="93"/>
      <c r="ALK26" s="93"/>
      <c r="ALL26" s="93"/>
      <c r="ALM26" s="93"/>
      <c r="ALN26" s="93"/>
      <c r="ALO26" s="93"/>
      <c r="ALP26" s="93"/>
      <c r="ALQ26" s="93"/>
      <c r="ALR26" s="93"/>
      <c r="ALS26" s="93"/>
      <c r="ALT26" s="93"/>
      <c r="ALU26" s="93"/>
      <c r="ALV26" s="93"/>
      <c r="ALW26" s="93"/>
      <c r="ALX26" s="93"/>
      <c r="ALY26" s="93"/>
      <c r="ALZ26" s="93"/>
      <c r="AMA26" s="93"/>
      <c r="AMB26" s="93"/>
      <c r="AMC26" s="93"/>
      <c r="AMD26" s="93"/>
      <c r="AME26" s="93"/>
      <c r="AMF26" s="93"/>
      <c r="AMG26" s="93"/>
      <c r="AMH26" s="93"/>
      <c r="AMI26" s="93"/>
      <c r="AMJ26" s="93"/>
      <c r="AMK26" s="93"/>
    </row>
    <row r="27" spans="1:1025" s="95" customFormat="1" ht="18" customHeight="1" x14ac:dyDescent="0.25">
      <c r="A27" s="170">
        <v>10</v>
      </c>
      <c r="B27" s="202" t="s">
        <v>183</v>
      </c>
      <c r="C27" s="203"/>
      <c r="D27" s="204"/>
      <c r="E27" s="205">
        <v>2008</v>
      </c>
      <c r="F27" s="197" t="s">
        <v>98</v>
      </c>
      <c r="G27" s="206" t="s">
        <v>110</v>
      </c>
      <c r="H27" s="197" t="s">
        <v>38</v>
      </c>
      <c r="I27" s="207">
        <v>57.25</v>
      </c>
      <c r="J27" s="151">
        <v>51</v>
      </c>
      <c r="K27" s="152">
        <v>8</v>
      </c>
      <c r="L27" s="153">
        <v>50</v>
      </c>
      <c r="M27" s="154">
        <v>25</v>
      </c>
      <c r="N27" s="154">
        <v>15</v>
      </c>
      <c r="O27" s="153">
        <v>76</v>
      </c>
      <c r="P27" s="126" t="s">
        <v>429</v>
      </c>
      <c r="Q27" s="39">
        <v>9</v>
      </c>
      <c r="R27" s="16" t="s">
        <v>110</v>
      </c>
      <c r="S27" s="38"/>
      <c r="T27" s="88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E27" s="93"/>
      <c r="BF27" s="93"/>
      <c r="BG27" s="93"/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93"/>
      <c r="BX27" s="93"/>
      <c r="BY27" s="93"/>
      <c r="BZ27" s="93"/>
      <c r="CA27" s="93"/>
      <c r="CB27" s="93"/>
      <c r="CC27" s="93"/>
      <c r="CD27" s="93"/>
      <c r="CE27" s="93"/>
      <c r="CF27" s="93"/>
      <c r="CG27" s="93"/>
      <c r="CH27" s="93"/>
      <c r="CI27" s="93"/>
      <c r="CJ27" s="93"/>
      <c r="CK27" s="93"/>
      <c r="CL27" s="93"/>
      <c r="CM27" s="93"/>
      <c r="CN27" s="93"/>
      <c r="CO27" s="93"/>
      <c r="CP27" s="93"/>
      <c r="CQ27" s="93"/>
      <c r="CR27" s="93"/>
      <c r="CS27" s="93"/>
      <c r="CT27" s="93"/>
      <c r="CU27" s="93"/>
      <c r="CV27" s="93"/>
      <c r="CW27" s="93"/>
      <c r="CX27" s="93"/>
      <c r="CY27" s="93"/>
      <c r="CZ27" s="93"/>
      <c r="DA27" s="93"/>
      <c r="DB27" s="93"/>
      <c r="DC27" s="93"/>
      <c r="DD27" s="93"/>
      <c r="DE27" s="93"/>
      <c r="DF27" s="93"/>
      <c r="DG27" s="93"/>
      <c r="DH27" s="93"/>
      <c r="DI27" s="93"/>
      <c r="DJ27" s="93"/>
      <c r="DK27" s="93"/>
      <c r="DL27" s="93"/>
      <c r="DM27" s="93"/>
      <c r="DN27" s="93"/>
      <c r="DO27" s="93"/>
      <c r="DP27" s="93"/>
      <c r="DQ27" s="93"/>
      <c r="DR27" s="93"/>
      <c r="DS27" s="93"/>
      <c r="DT27" s="93"/>
      <c r="DU27" s="93"/>
      <c r="DV27" s="93"/>
      <c r="DW27" s="93"/>
      <c r="DX27" s="93"/>
      <c r="DY27" s="93"/>
      <c r="DZ27" s="93"/>
      <c r="EA27" s="93"/>
      <c r="EB27" s="93"/>
      <c r="EC27" s="93"/>
      <c r="ED27" s="93"/>
      <c r="EE27" s="93"/>
      <c r="EF27" s="93"/>
      <c r="EG27" s="93"/>
      <c r="EH27" s="93"/>
      <c r="EI27" s="93"/>
      <c r="EJ27" s="93"/>
      <c r="EK27" s="93"/>
      <c r="EL27" s="93"/>
      <c r="EM27" s="93"/>
      <c r="EN27" s="93"/>
      <c r="EO27" s="93"/>
      <c r="EP27" s="93"/>
      <c r="EQ27" s="93"/>
      <c r="ER27" s="93"/>
      <c r="ES27" s="93"/>
      <c r="ET27" s="93"/>
      <c r="EU27" s="93"/>
      <c r="EV27" s="93"/>
      <c r="EW27" s="93"/>
      <c r="EX27" s="93"/>
      <c r="EY27" s="93"/>
      <c r="EZ27" s="93"/>
      <c r="FA27" s="93"/>
      <c r="FB27" s="93"/>
      <c r="FC27" s="93"/>
      <c r="FD27" s="93"/>
      <c r="FE27" s="93"/>
      <c r="FF27" s="93"/>
      <c r="FG27" s="93"/>
      <c r="FH27" s="93"/>
      <c r="FI27" s="93"/>
      <c r="FJ27" s="93"/>
      <c r="FK27" s="93"/>
      <c r="FL27" s="93"/>
      <c r="FM27" s="93"/>
      <c r="FN27" s="93"/>
      <c r="FO27" s="93"/>
      <c r="FP27" s="93"/>
      <c r="FQ27" s="93"/>
      <c r="FR27" s="93"/>
      <c r="FS27" s="93"/>
      <c r="FT27" s="93"/>
      <c r="FU27" s="93"/>
      <c r="FV27" s="93"/>
      <c r="FW27" s="93"/>
      <c r="FX27" s="93"/>
      <c r="FY27" s="93"/>
      <c r="FZ27" s="93"/>
      <c r="GA27" s="93"/>
      <c r="GB27" s="93"/>
      <c r="GC27" s="93"/>
      <c r="GD27" s="93"/>
      <c r="GE27" s="93"/>
      <c r="GF27" s="93"/>
      <c r="GG27" s="93"/>
      <c r="GH27" s="93"/>
      <c r="GI27" s="93"/>
      <c r="GJ27" s="93"/>
      <c r="GK27" s="93"/>
      <c r="GL27" s="93"/>
      <c r="GM27" s="93"/>
      <c r="GN27" s="93"/>
      <c r="GO27" s="93"/>
      <c r="GP27" s="93"/>
      <c r="GQ27" s="93"/>
      <c r="GR27" s="93"/>
      <c r="GS27" s="93"/>
      <c r="GT27" s="93"/>
      <c r="GU27" s="93"/>
      <c r="GV27" s="93"/>
      <c r="GW27" s="93"/>
      <c r="GX27" s="93"/>
      <c r="GY27" s="93"/>
      <c r="GZ27" s="93"/>
      <c r="HA27" s="93"/>
      <c r="HB27" s="93"/>
      <c r="HC27" s="93"/>
      <c r="HD27" s="93"/>
      <c r="HE27" s="93"/>
      <c r="HF27" s="93"/>
      <c r="HG27" s="93"/>
      <c r="HH27" s="93"/>
      <c r="HI27" s="93"/>
      <c r="HJ27" s="93"/>
      <c r="HK27" s="93"/>
      <c r="HL27" s="93"/>
      <c r="HM27" s="93"/>
      <c r="HN27" s="93"/>
      <c r="HO27" s="93"/>
      <c r="HP27" s="93"/>
      <c r="HQ27" s="93"/>
      <c r="HR27" s="93"/>
      <c r="HS27" s="93"/>
      <c r="HT27" s="93"/>
      <c r="HU27" s="93"/>
      <c r="HV27" s="93"/>
      <c r="HW27" s="93"/>
      <c r="HX27" s="93"/>
      <c r="HY27" s="93"/>
      <c r="HZ27" s="93"/>
      <c r="IA27" s="93"/>
      <c r="IB27" s="93"/>
      <c r="IC27" s="93"/>
      <c r="ID27" s="93"/>
      <c r="IE27" s="93"/>
      <c r="IF27" s="93"/>
      <c r="IG27" s="93"/>
      <c r="IH27" s="93"/>
      <c r="II27" s="93"/>
      <c r="IJ27" s="93"/>
      <c r="IK27" s="93"/>
      <c r="IL27" s="93"/>
      <c r="IM27" s="93"/>
      <c r="IN27" s="93"/>
      <c r="IO27" s="93"/>
      <c r="IP27" s="93"/>
      <c r="IQ27" s="93"/>
      <c r="IR27" s="93"/>
      <c r="IS27" s="93"/>
      <c r="IT27" s="93"/>
      <c r="IU27" s="93"/>
      <c r="IV27" s="93"/>
      <c r="IW27" s="93"/>
      <c r="IX27" s="93"/>
      <c r="IY27" s="93"/>
      <c r="IZ27" s="93"/>
      <c r="JA27" s="93"/>
      <c r="JB27" s="93"/>
      <c r="JC27" s="93"/>
      <c r="JD27" s="93"/>
      <c r="JE27" s="93"/>
      <c r="JF27" s="93"/>
      <c r="JG27" s="93"/>
      <c r="JH27" s="93"/>
      <c r="JI27" s="93"/>
      <c r="JJ27" s="93"/>
      <c r="JK27" s="93"/>
      <c r="JL27" s="93"/>
      <c r="JM27" s="93"/>
      <c r="JN27" s="93"/>
      <c r="JO27" s="93"/>
      <c r="JP27" s="93"/>
      <c r="JQ27" s="93"/>
      <c r="JR27" s="93"/>
      <c r="JS27" s="93"/>
      <c r="JT27" s="93"/>
      <c r="JU27" s="93"/>
      <c r="JV27" s="93"/>
      <c r="JW27" s="93"/>
      <c r="JX27" s="93"/>
      <c r="JY27" s="93"/>
      <c r="JZ27" s="93"/>
      <c r="KA27" s="93"/>
      <c r="KB27" s="93"/>
      <c r="KC27" s="93"/>
      <c r="KD27" s="93"/>
      <c r="KE27" s="93"/>
      <c r="KF27" s="93"/>
      <c r="KG27" s="93"/>
      <c r="KH27" s="93"/>
      <c r="KI27" s="93"/>
      <c r="KJ27" s="93"/>
      <c r="KK27" s="93"/>
      <c r="KL27" s="93"/>
      <c r="KM27" s="93"/>
      <c r="KN27" s="93"/>
      <c r="KO27" s="93"/>
      <c r="KP27" s="93"/>
      <c r="KQ27" s="93"/>
      <c r="KR27" s="93"/>
      <c r="KS27" s="93"/>
      <c r="KT27" s="93"/>
      <c r="KU27" s="93"/>
      <c r="KV27" s="93"/>
      <c r="KW27" s="93"/>
      <c r="KX27" s="93"/>
      <c r="KY27" s="93"/>
      <c r="KZ27" s="93"/>
      <c r="LA27" s="93"/>
      <c r="LB27" s="93"/>
      <c r="LC27" s="93"/>
      <c r="LD27" s="93"/>
      <c r="LE27" s="93"/>
      <c r="LF27" s="93"/>
      <c r="LG27" s="93"/>
      <c r="LH27" s="93"/>
      <c r="LI27" s="93"/>
      <c r="LJ27" s="93"/>
      <c r="LK27" s="93"/>
      <c r="LL27" s="93"/>
      <c r="LM27" s="93"/>
      <c r="LN27" s="93"/>
      <c r="LO27" s="93"/>
      <c r="LP27" s="93"/>
      <c r="LQ27" s="93"/>
      <c r="LR27" s="93"/>
      <c r="LS27" s="93"/>
      <c r="LT27" s="93"/>
      <c r="LU27" s="93"/>
      <c r="LV27" s="93"/>
      <c r="LW27" s="93"/>
      <c r="LX27" s="93"/>
      <c r="LY27" s="93"/>
      <c r="LZ27" s="93"/>
      <c r="MA27" s="93"/>
      <c r="MB27" s="93"/>
      <c r="MC27" s="93"/>
      <c r="MD27" s="93"/>
      <c r="ME27" s="93"/>
      <c r="MF27" s="93"/>
      <c r="MG27" s="93"/>
      <c r="MH27" s="93"/>
      <c r="MI27" s="93"/>
      <c r="MJ27" s="93"/>
      <c r="MK27" s="93"/>
      <c r="ML27" s="93"/>
      <c r="MM27" s="93"/>
      <c r="MN27" s="93"/>
      <c r="MO27" s="93"/>
      <c r="MP27" s="93"/>
      <c r="MQ27" s="93"/>
      <c r="MR27" s="93"/>
      <c r="MS27" s="93"/>
      <c r="MT27" s="93"/>
      <c r="MU27" s="93"/>
      <c r="MV27" s="93"/>
      <c r="MW27" s="93"/>
      <c r="MX27" s="93"/>
      <c r="MY27" s="93"/>
      <c r="MZ27" s="93"/>
      <c r="NA27" s="93"/>
      <c r="NB27" s="93"/>
      <c r="NC27" s="93"/>
      <c r="ND27" s="93"/>
      <c r="NE27" s="93"/>
      <c r="NF27" s="93"/>
      <c r="NG27" s="93"/>
      <c r="NH27" s="93"/>
      <c r="NI27" s="93"/>
      <c r="NJ27" s="93"/>
      <c r="NK27" s="93"/>
      <c r="NL27" s="93"/>
      <c r="NM27" s="93"/>
      <c r="NN27" s="93"/>
      <c r="NO27" s="93"/>
      <c r="NP27" s="93"/>
      <c r="NQ27" s="93"/>
      <c r="NR27" s="93"/>
      <c r="NS27" s="93"/>
      <c r="NT27" s="93"/>
      <c r="NU27" s="93"/>
      <c r="NV27" s="93"/>
      <c r="NW27" s="93"/>
      <c r="NX27" s="93"/>
      <c r="NY27" s="93"/>
      <c r="NZ27" s="93"/>
      <c r="OA27" s="93"/>
      <c r="OB27" s="93"/>
      <c r="OC27" s="93"/>
      <c r="OD27" s="93"/>
      <c r="OE27" s="93"/>
      <c r="OF27" s="93"/>
      <c r="OG27" s="93"/>
      <c r="OH27" s="93"/>
      <c r="OI27" s="93"/>
      <c r="OJ27" s="93"/>
      <c r="OK27" s="93"/>
      <c r="OL27" s="93"/>
      <c r="OM27" s="93"/>
      <c r="ON27" s="93"/>
      <c r="OO27" s="93"/>
      <c r="OP27" s="93"/>
      <c r="OQ27" s="93"/>
      <c r="OR27" s="93"/>
      <c r="OS27" s="93"/>
      <c r="OT27" s="93"/>
      <c r="OU27" s="93"/>
      <c r="OV27" s="93"/>
      <c r="OW27" s="93"/>
      <c r="OX27" s="93"/>
      <c r="OY27" s="93"/>
      <c r="OZ27" s="93"/>
      <c r="PA27" s="93"/>
      <c r="PB27" s="93"/>
      <c r="PC27" s="93"/>
      <c r="PD27" s="93"/>
      <c r="PE27" s="93"/>
      <c r="PF27" s="93"/>
      <c r="PG27" s="93"/>
      <c r="PH27" s="93"/>
      <c r="PI27" s="93"/>
      <c r="PJ27" s="93"/>
      <c r="PK27" s="93"/>
      <c r="PL27" s="93"/>
      <c r="PM27" s="93"/>
      <c r="PN27" s="93"/>
      <c r="PO27" s="93"/>
      <c r="PP27" s="93"/>
      <c r="PQ27" s="93"/>
      <c r="PR27" s="93"/>
      <c r="PS27" s="93"/>
      <c r="PT27" s="93"/>
      <c r="PU27" s="93"/>
      <c r="PV27" s="93"/>
      <c r="PW27" s="93"/>
      <c r="PX27" s="93"/>
      <c r="PY27" s="93"/>
      <c r="PZ27" s="93"/>
      <c r="QA27" s="93"/>
      <c r="QB27" s="93"/>
      <c r="QC27" s="93"/>
      <c r="QD27" s="93"/>
      <c r="QE27" s="93"/>
      <c r="QF27" s="93"/>
      <c r="QG27" s="93"/>
      <c r="QH27" s="93"/>
      <c r="QI27" s="93"/>
      <c r="QJ27" s="93"/>
      <c r="QK27" s="93"/>
      <c r="QL27" s="93"/>
      <c r="QM27" s="93"/>
      <c r="QN27" s="93"/>
      <c r="QO27" s="93"/>
      <c r="QP27" s="93"/>
      <c r="QQ27" s="93"/>
      <c r="QR27" s="93"/>
      <c r="QS27" s="93"/>
      <c r="QT27" s="93"/>
      <c r="QU27" s="93"/>
      <c r="QV27" s="93"/>
      <c r="QW27" s="93"/>
      <c r="QX27" s="93"/>
      <c r="QY27" s="93"/>
      <c r="QZ27" s="93"/>
      <c r="RA27" s="93"/>
      <c r="RB27" s="93"/>
      <c r="RC27" s="93"/>
      <c r="RD27" s="93"/>
      <c r="RE27" s="93"/>
      <c r="RF27" s="93"/>
      <c r="RG27" s="93"/>
      <c r="RH27" s="93"/>
      <c r="RI27" s="93"/>
      <c r="RJ27" s="93"/>
      <c r="RK27" s="93"/>
      <c r="RL27" s="93"/>
      <c r="RM27" s="93"/>
      <c r="RN27" s="93"/>
      <c r="RO27" s="93"/>
      <c r="RP27" s="93"/>
      <c r="RQ27" s="93"/>
      <c r="RR27" s="93"/>
      <c r="RS27" s="93"/>
      <c r="RT27" s="93"/>
      <c r="RU27" s="93"/>
      <c r="RV27" s="93"/>
      <c r="RW27" s="93"/>
      <c r="RX27" s="93"/>
      <c r="RY27" s="93"/>
      <c r="RZ27" s="93"/>
      <c r="SA27" s="93"/>
      <c r="SB27" s="93"/>
      <c r="SC27" s="93"/>
      <c r="SD27" s="93"/>
      <c r="SE27" s="93"/>
      <c r="SF27" s="93"/>
      <c r="SG27" s="93"/>
      <c r="SH27" s="93"/>
      <c r="SI27" s="93"/>
      <c r="SJ27" s="93"/>
      <c r="SK27" s="93"/>
      <c r="SL27" s="93"/>
      <c r="SM27" s="93"/>
      <c r="SN27" s="93"/>
      <c r="SO27" s="93"/>
      <c r="SP27" s="93"/>
      <c r="SQ27" s="93"/>
      <c r="SR27" s="93"/>
      <c r="SS27" s="93"/>
      <c r="ST27" s="93"/>
      <c r="SU27" s="93"/>
      <c r="SV27" s="93"/>
      <c r="SW27" s="93"/>
      <c r="SX27" s="93"/>
      <c r="SY27" s="93"/>
      <c r="SZ27" s="93"/>
      <c r="TA27" s="93"/>
      <c r="TB27" s="93"/>
      <c r="TC27" s="93"/>
      <c r="TD27" s="93"/>
      <c r="TE27" s="93"/>
      <c r="TF27" s="93"/>
      <c r="TG27" s="93"/>
      <c r="TH27" s="93"/>
      <c r="TI27" s="93"/>
      <c r="TJ27" s="93"/>
      <c r="TK27" s="93"/>
      <c r="TL27" s="93"/>
      <c r="TM27" s="93"/>
      <c r="TN27" s="93"/>
      <c r="TO27" s="93"/>
      <c r="TP27" s="93"/>
      <c r="TQ27" s="93"/>
      <c r="TR27" s="93"/>
      <c r="TS27" s="93"/>
      <c r="TT27" s="93"/>
      <c r="TU27" s="93"/>
      <c r="TV27" s="93"/>
      <c r="TW27" s="93"/>
      <c r="TX27" s="93"/>
      <c r="TY27" s="93"/>
      <c r="TZ27" s="93"/>
      <c r="UA27" s="93"/>
      <c r="UB27" s="93"/>
      <c r="UC27" s="93"/>
      <c r="UD27" s="93"/>
      <c r="UE27" s="93"/>
      <c r="UF27" s="93"/>
      <c r="UG27" s="93"/>
      <c r="UH27" s="93"/>
      <c r="UI27" s="93"/>
      <c r="UJ27" s="93"/>
      <c r="UK27" s="93"/>
      <c r="UL27" s="93"/>
      <c r="UM27" s="93"/>
      <c r="UN27" s="93"/>
      <c r="UO27" s="93"/>
      <c r="UP27" s="93"/>
      <c r="UQ27" s="93"/>
      <c r="UR27" s="93"/>
      <c r="US27" s="93"/>
      <c r="UT27" s="93"/>
      <c r="UU27" s="93"/>
      <c r="UV27" s="93"/>
      <c r="UW27" s="93"/>
      <c r="UX27" s="93"/>
      <c r="UY27" s="93"/>
      <c r="UZ27" s="93"/>
      <c r="VA27" s="93"/>
      <c r="VB27" s="93"/>
      <c r="VC27" s="93"/>
      <c r="VD27" s="93"/>
      <c r="VE27" s="93"/>
      <c r="VF27" s="93"/>
      <c r="VG27" s="93"/>
      <c r="VH27" s="93"/>
      <c r="VI27" s="93"/>
      <c r="VJ27" s="93"/>
      <c r="VK27" s="93"/>
      <c r="VL27" s="93"/>
      <c r="VM27" s="93"/>
      <c r="VN27" s="93"/>
      <c r="VO27" s="93"/>
      <c r="VP27" s="93"/>
      <c r="VQ27" s="93"/>
      <c r="VR27" s="93"/>
      <c r="VS27" s="93"/>
      <c r="VT27" s="93"/>
      <c r="VU27" s="93"/>
      <c r="VV27" s="93"/>
      <c r="VW27" s="93"/>
      <c r="VX27" s="93"/>
      <c r="VY27" s="93"/>
      <c r="VZ27" s="93"/>
      <c r="WA27" s="93"/>
      <c r="WB27" s="93"/>
      <c r="WC27" s="93"/>
      <c r="WD27" s="93"/>
      <c r="WE27" s="93"/>
      <c r="WF27" s="93"/>
      <c r="WG27" s="93"/>
      <c r="WH27" s="93"/>
      <c r="WI27" s="93"/>
      <c r="WJ27" s="93"/>
      <c r="WK27" s="93"/>
      <c r="WL27" s="93"/>
      <c r="WM27" s="93"/>
      <c r="WN27" s="93"/>
      <c r="WO27" s="93"/>
      <c r="WP27" s="93"/>
      <c r="WQ27" s="93"/>
      <c r="WR27" s="93"/>
      <c r="WS27" s="93"/>
      <c r="WT27" s="93"/>
      <c r="WU27" s="93"/>
      <c r="WV27" s="93"/>
      <c r="WW27" s="93"/>
      <c r="WX27" s="93"/>
      <c r="WY27" s="93"/>
      <c r="WZ27" s="93"/>
      <c r="XA27" s="93"/>
      <c r="XB27" s="93"/>
      <c r="XC27" s="93"/>
      <c r="XD27" s="93"/>
      <c r="XE27" s="93"/>
      <c r="XF27" s="93"/>
      <c r="XG27" s="93"/>
      <c r="XH27" s="93"/>
      <c r="XI27" s="93"/>
      <c r="XJ27" s="93"/>
      <c r="XK27" s="93"/>
      <c r="XL27" s="93"/>
      <c r="XM27" s="93"/>
      <c r="XN27" s="93"/>
      <c r="XO27" s="93"/>
      <c r="XP27" s="93"/>
      <c r="XQ27" s="93"/>
      <c r="XR27" s="93"/>
      <c r="XS27" s="93"/>
      <c r="XT27" s="93"/>
      <c r="XU27" s="93"/>
      <c r="XV27" s="93"/>
      <c r="XW27" s="93"/>
      <c r="XX27" s="93"/>
      <c r="XY27" s="93"/>
      <c r="XZ27" s="93"/>
      <c r="YA27" s="93"/>
      <c r="YB27" s="93"/>
      <c r="YC27" s="93"/>
      <c r="YD27" s="93"/>
      <c r="YE27" s="93"/>
      <c r="YF27" s="93"/>
      <c r="YG27" s="93"/>
      <c r="YH27" s="93"/>
      <c r="YI27" s="93"/>
      <c r="YJ27" s="93"/>
      <c r="YK27" s="93"/>
      <c r="YL27" s="93"/>
      <c r="YM27" s="93"/>
      <c r="YN27" s="93"/>
      <c r="YO27" s="93"/>
      <c r="YP27" s="93"/>
      <c r="YQ27" s="93"/>
      <c r="YR27" s="93"/>
      <c r="YS27" s="93"/>
      <c r="YT27" s="93"/>
      <c r="YU27" s="93"/>
      <c r="YV27" s="93"/>
      <c r="YW27" s="93"/>
      <c r="YX27" s="93"/>
      <c r="YY27" s="93"/>
      <c r="YZ27" s="93"/>
      <c r="ZA27" s="93"/>
      <c r="ZB27" s="93"/>
      <c r="ZC27" s="93"/>
      <c r="ZD27" s="93"/>
      <c r="ZE27" s="93"/>
      <c r="ZF27" s="93"/>
      <c r="ZG27" s="93"/>
      <c r="ZH27" s="93"/>
      <c r="ZI27" s="93"/>
      <c r="ZJ27" s="93"/>
      <c r="ZK27" s="93"/>
      <c r="ZL27" s="93"/>
      <c r="ZM27" s="93"/>
      <c r="ZN27" s="93"/>
      <c r="ZO27" s="93"/>
      <c r="ZP27" s="93"/>
      <c r="ZQ27" s="93"/>
      <c r="ZR27" s="93"/>
      <c r="ZS27" s="93"/>
      <c r="ZT27" s="93"/>
      <c r="ZU27" s="93"/>
      <c r="ZV27" s="93"/>
      <c r="ZW27" s="93"/>
      <c r="ZX27" s="93"/>
      <c r="ZY27" s="93"/>
      <c r="ZZ27" s="93"/>
      <c r="AAA27" s="93"/>
      <c r="AAB27" s="93"/>
      <c r="AAC27" s="93"/>
      <c r="AAD27" s="93"/>
      <c r="AAE27" s="93"/>
      <c r="AAF27" s="93"/>
      <c r="AAG27" s="93"/>
      <c r="AAH27" s="93"/>
      <c r="AAI27" s="93"/>
      <c r="AAJ27" s="93"/>
      <c r="AAK27" s="93"/>
      <c r="AAL27" s="93"/>
      <c r="AAM27" s="93"/>
      <c r="AAN27" s="93"/>
      <c r="AAO27" s="93"/>
      <c r="AAP27" s="93"/>
      <c r="AAQ27" s="93"/>
      <c r="AAR27" s="93"/>
      <c r="AAS27" s="93"/>
      <c r="AAT27" s="93"/>
      <c r="AAU27" s="93"/>
      <c r="AAV27" s="93"/>
      <c r="AAW27" s="93"/>
      <c r="AAX27" s="93"/>
      <c r="AAY27" s="93"/>
      <c r="AAZ27" s="93"/>
      <c r="ABA27" s="93"/>
      <c r="ABB27" s="93"/>
      <c r="ABC27" s="93"/>
      <c r="ABD27" s="93"/>
      <c r="ABE27" s="93"/>
      <c r="ABF27" s="93"/>
      <c r="ABG27" s="93"/>
      <c r="ABH27" s="93"/>
      <c r="ABI27" s="93"/>
      <c r="ABJ27" s="93"/>
      <c r="ABK27" s="93"/>
      <c r="ABL27" s="93"/>
      <c r="ABM27" s="93"/>
      <c r="ABN27" s="93"/>
      <c r="ABO27" s="93"/>
      <c r="ABP27" s="93"/>
      <c r="ABQ27" s="93"/>
      <c r="ABR27" s="93"/>
      <c r="ABS27" s="93"/>
      <c r="ABT27" s="93"/>
      <c r="ABU27" s="93"/>
      <c r="ABV27" s="93"/>
      <c r="ABW27" s="93"/>
      <c r="ABX27" s="93"/>
      <c r="ABY27" s="93"/>
      <c r="ABZ27" s="93"/>
      <c r="ACA27" s="93"/>
      <c r="ACB27" s="93"/>
      <c r="ACC27" s="93"/>
      <c r="ACD27" s="93"/>
      <c r="ACE27" s="93"/>
      <c r="ACF27" s="93"/>
      <c r="ACG27" s="93"/>
      <c r="ACH27" s="93"/>
      <c r="ACI27" s="93"/>
      <c r="ACJ27" s="93"/>
      <c r="ACK27" s="93"/>
      <c r="ACL27" s="93"/>
      <c r="ACM27" s="93"/>
      <c r="ACN27" s="93"/>
      <c r="ACO27" s="93"/>
      <c r="ACP27" s="93"/>
      <c r="ACQ27" s="93"/>
      <c r="ACR27" s="93"/>
      <c r="ACS27" s="93"/>
      <c r="ACT27" s="93"/>
      <c r="ACU27" s="93"/>
      <c r="ACV27" s="93"/>
      <c r="ACW27" s="93"/>
      <c r="ACX27" s="93"/>
      <c r="ACY27" s="93"/>
      <c r="ACZ27" s="93"/>
      <c r="ADA27" s="93"/>
      <c r="ADB27" s="93"/>
      <c r="ADC27" s="93"/>
      <c r="ADD27" s="93"/>
      <c r="ADE27" s="93"/>
      <c r="ADF27" s="93"/>
      <c r="ADG27" s="93"/>
      <c r="ADH27" s="93"/>
      <c r="ADI27" s="93"/>
      <c r="ADJ27" s="93"/>
      <c r="ADK27" s="93"/>
      <c r="ADL27" s="93"/>
      <c r="ADM27" s="93"/>
      <c r="ADN27" s="93"/>
      <c r="ADO27" s="93"/>
      <c r="ADP27" s="93"/>
      <c r="ADQ27" s="93"/>
      <c r="ADR27" s="93"/>
      <c r="ADS27" s="93"/>
      <c r="ADT27" s="93"/>
      <c r="ADU27" s="93"/>
      <c r="ADV27" s="93"/>
      <c r="ADW27" s="93"/>
      <c r="ADX27" s="93"/>
      <c r="ADY27" s="93"/>
      <c r="ADZ27" s="93"/>
      <c r="AEA27" s="93"/>
      <c r="AEB27" s="93"/>
      <c r="AEC27" s="93"/>
      <c r="AED27" s="93"/>
      <c r="AEE27" s="93"/>
      <c r="AEF27" s="93"/>
      <c r="AEG27" s="93"/>
      <c r="AEH27" s="93"/>
      <c r="AEI27" s="93"/>
      <c r="AEJ27" s="93"/>
      <c r="AEK27" s="93"/>
      <c r="AEL27" s="93"/>
      <c r="AEM27" s="93"/>
      <c r="AEN27" s="93"/>
      <c r="AEO27" s="93"/>
      <c r="AEP27" s="93"/>
      <c r="AEQ27" s="93"/>
      <c r="AER27" s="93"/>
      <c r="AES27" s="93"/>
      <c r="AET27" s="93"/>
      <c r="AEU27" s="93"/>
      <c r="AEV27" s="93"/>
      <c r="AEW27" s="93"/>
      <c r="AEX27" s="93"/>
      <c r="AEY27" s="93"/>
      <c r="AEZ27" s="93"/>
      <c r="AFA27" s="93"/>
      <c r="AFB27" s="93"/>
      <c r="AFC27" s="93"/>
      <c r="AFD27" s="93"/>
      <c r="AFE27" s="93"/>
      <c r="AFF27" s="93"/>
      <c r="AFG27" s="93"/>
      <c r="AFH27" s="93"/>
      <c r="AFI27" s="93"/>
      <c r="AFJ27" s="93"/>
      <c r="AFK27" s="93"/>
      <c r="AFL27" s="93"/>
      <c r="AFM27" s="93"/>
      <c r="AFN27" s="93"/>
      <c r="AFO27" s="93"/>
      <c r="AFP27" s="93"/>
      <c r="AFQ27" s="93"/>
      <c r="AFR27" s="93"/>
      <c r="AFS27" s="93"/>
      <c r="AFT27" s="93"/>
      <c r="AFU27" s="93"/>
      <c r="AFV27" s="93"/>
      <c r="AFW27" s="93"/>
      <c r="AFX27" s="93"/>
      <c r="AFY27" s="93"/>
      <c r="AFZ27" s="93"/>
      <c r="AGA27" s="93"/>
      <c r="AGB27" s="93"/>
      <c r="AGC27" s="93"/>
      <c r="AGD27" s="93"/>
      <c r="AGE27" s="93"/>
      <c r="AGF27" s="93"/>
      <c r="AGG27" s="93"/>
      <c r="AGH27" s="93"/>
      <c r="AGI27" s="93"/>
      <c r="AGJ27" s="93"/>
      <c r="AGK27" s="93"/>
      <c r="AGL27" s="93"/>
      <c r="AGM27" s="93"/>
      <c r="AGN27" s="93"/>
      <c r="AGO27" s="93"/>
      <c r="AGP27" s="93"/>
      <c r="AGQ27" s="93"/>
      <c r="AGR27" s="93"/>
      <c r="AGS27" s="93"/>
      <c r="AGT27" s="93"/>
      <c r="AGU27" s="93"/>
      <c r="AGV27" s="93"/>
      <c r="AGW27" s="93"/>
      <c r="AGX27" s="93"/>
      <c r="AGY27" s="93"/>
      <c r="AGZ27" s="93"/>
      <c r="AHA27" s="93"/>
      <c r="AHB27" s="93"/>
      <c r="AHC27" s="93"/>
      <c r="AHD27" s="93"/>
      <c r="AHE27" s="93"/>
      <c r="AHF27" s="93"/>
      <c r="AHG27" s="93"/>
      <c r="AHH27" s="93"/>
      <c r="AHI27" s="93"/>
      <c r="AHJ27" s="93"/>
      <c r="AHK27" s="93"/>
      <c r="AHL27" s="93"/>
      <c r="AHM27" s="93"/>
      <c r="AHN27" s="93"/>
      <c r="AHO27" s="93"/>
      <c r="AHP27" s="93"/>
      <c r="AHQ27" s="93"/>
      <c r="AHR27" s="93"/>
      <c r="AHS27" s="93"/>
      <c r="AHT27" s="93"/>
      <c r="AHU27" s="93"/>
      <c r="AHV27" s="93"/>
      <c r="AHW27" s="93"/>
      <c r="AHX27" s="93"/>
      <c r="AHY27" s="93"/>
      <c r="AHZ27" s="93"/>
      <c r="AIA27" s="93"/>
      <c r="AIB27" s="93"/>
      <c r="AIC27" s="93"/>
      <c r="AID27" s="93"/>
      <c r="AIE27" s="93"/>
      <c r="AIF27" s="93"/>
      <c r="AIG27" s="93"/>
      <c r="AIH27" s="93"/>
      <c r="AII27" s="93"/>
      <c r="AIJ27" s="93"/>
      <c r="AIK27" s="93"/>
      <c r="AIL27" s="93"/>
      <c r="AIM27" s="93"/>
      <c r="AIN27" s="93"/>
      <c r="AIO27" s="93"/>
      <c r="AIP27" s="93"/>
      <c r="AIQ27" s="93"/>
      <c r="AIR27" s="93"/>
      <c r="AIS27" s="93"/>
      <c r="AIT27" s="93"/>
      <c r="AIU27" s="93"/>
      <c r="AIV27" s="93"/>
      <c r="AIW27" s="93"/>
      <c r="AIX27" s="93"/>
      <c r="AIY27" s="93"/>
      <c r="AIZ27" s="93"/>
      <c r="AJA27" s="93"/>
      <c r="AJB27" s="93"/>
      <c r="AJC27" s="93"/>
      <c r="AJD27" s="93"/>
      <c r="AJE27" s="93"/>
      <c r="AJF27" s="93"/>
      <c r="AJG27" s="93"/>
      <c r="AJH27" s="93"/>
      <c r="AJI27" s="93"/>
      <c r="AJJ27" s="93"/>
      <c r="AJK27" s="93"/>
      <c r="AJL27" s="93"/>
      <c r="AJM27" s="93"/>
      <c r="AJN27" s="93"/>
      <c r="AJO27" s="93"/>
      <c r="AJP27" s="93"/>
      <c r="AJQ27" s="93"/>
      <c r="AJR27" s="93"/>
      <c r="AJS27" s="93"/>
      <c r="AJT27" s="93"/>
      <c r="AJU27" s="93"/>
      <c r="AJV27" s="93"/>
      <c r="AJW27" s="93"/>
      <c r="AJX27" s="93"/>
      <c r="AJY27" s="93"/>
      <c r="AJZ27" s="93"/>
      <c r="AKA27" s="93"/>
      <c r="AKB27" s="93"/>
      <c r="AKC27" s="93"/>
      <c r="AKD27" s="93"/>
      <c r="AKE27" s="93"/>
      <c r="AKF27" s="93"/>
      <c r="AKG27" s="93"/>
      <c r="AKH27" s="93"/>
      <c r="AKI27" s="93"/>
      <c r="AKJ27" s="93"/>
      <c r="AKK27" s="93"/>
      <c r="AKL27" s="93"/>
      <c r="AKM27" s="93"/>
      <c r="AKN27" s="93"/>
      <c r="AKO27" s="93"/>
      <c r="AKP27" s="93"/>
      <c r="AKQ27" s="93"/>
      <c r="AKR27" s="93"/>
      <c r="AKS27" s="93"/>
      <c r="AKT27" s="93"/>
      <c r="AKU27" s="93"/>
      <c r="AKV27" s="93"/>
      <c r="AKW27" s="93"/>
      <c r="AKX27" s="93"/>
      <c r="AKY27" s="93"/>
      <c r="AKZ27" s="93"/>
      <c r="ALA27" s="93"/>
      <c r="ALB27" s="93"/>
      <c r="ALC27" s="93"/>
      <c r="ALD27" s="93"/>
      <c r="ALE27" s="93"/>
      <c r="ALF27" s="93"/>
      <c r="ALG27" s="93"/>
      <c r="ALH27" s="93"/>
      <c r="ALI27" s="93"/>
      <c r="ALJ27" s="93"/>
      <c r="ALK27" s="93"/>
      <c r="ALL27" s="93"/>
      <c r="ALM27" s="93"/>
      <c r="ALN27" s="93"/>
      <c r="ALO27" s="93"/>
      <c r="ALP27" s="93"/>
      <c r="ALQ27" s="93"/>
      <c r="ALR27" s="93"/>
      <c r="ALS27" s="93"/>
      <c r="ALT27" s="93"/>
      <c r="ALU27" s="93"/>
      <c r="ALV27" s="93"/>
      <c r="ALW27" s="93"/>
      <c r="ALX27" s="93"/>
      <c r="ALY27" s="93"/>
      <c r="ALZ27" s="93"/>
      <c r="AMA27" s="93"/>
      <c r="AMB27" s="93"/>
      <c r="AMC27" s="93"/>
      <c r="AMD27" s="93"/>
      <c r="AME27" s="93"/>
      <c r="AMF27" s="93"/>
      <c r="AMG27" s="93"/>
      <c r="AMH27" s="93"/>
      <c r="AMI27" s="93"/>
      <c r="AMJ27" s="93"/>
      <c r="AMK27" s="93"/>
    </row>
    <row r="28" spans="1:1025" s="95" customFormat="1" ht="18" customHeight="1" x14ac:dyDescent="0.25">
      <c r="A28" s="170">
        <v>11</v>
      </c>
      <c r="B28" s="198" t="s">
        <v>196</v>
      </c>
      <c r="C28" s="199"/>
      <c r="D28" s="200"/>
      <c r="E28" s="197">
        <v>2009</v>
      </c>
      <c r="F28" s="197" t="s">
        <v>98</v>
      </c>
      <c r="G28" s="201" t="s">
        <v>197</v>
      </c>
      <c r="H28" s="197" t="s">
        <v>27</v>
      </c>
      <c r="I28" s="207">
        <v>55.74</v>
      </c>
      <c r="J28" s="151">
        <v>39</v>
      </c>
      <c r="K28" s="152">
        <v>13</v>
      </c>
      <c r="L28" s="153">
        <v>73</v>
      </c>
      <c r="M28" s="154">
        <v>36.5</v>
      </c>
      <c r="N28" s="154">
        <v>10</v>
      </c>
      <c r="O28" s="153">
        <v>75.5</v>
      </c>
      <c r="P28" s="126" t="s">
        <v>429</v>
      </c>
      <c r="Q28" s="39">
        <v>8</v>
      </c>
      <c r="R28" s="16" t="s">
        <v>197</v>
      </c>
      <c r="S28" s="38"/>
      <c r="T28" s="88"/>
      <c r="U28" s="93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93"/>
      <c r="BC28" s="93"/>
      <c r="BD28" s="93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3"/>
      <c r="BR28" s="93"/>
      <c r="BS28" s="93"/>
      <c r="BT28" s="93"/>
      <c r="BU28" s="93"/>
      <c r="BV28" s="93"/>
      <c r="BW28" s="93"/>
      <c r="BX28" s="93"/>
      <c r="BY28" s="93"/>
      <c r="BZ28" s="93"/>
      <c r="CA28" s="93"/>
      <c r="CB28" s="93"/>
      <c r="CC28" s="93"/>
      <c r="CD28" s="93"/>
      <c r="CE28" s="93"/>
      <c r="CF28" s="93"/>
      <c r="CG28" s="93"/>
      <c r="CH28" s="93"/>
      <c r="CI28" s="93"/>
      <c r="CJ28" s="93"/>
      <c r="CK28" s="93"/>
      <c r="CL28" s="93"/>
      <c r="CM28" s="93"/>
      <c r="CN28" s="93"/>
      <c r="CO28" s="93"/>
      <c r="CP28" s="93"/>
      <c r="CQ28" s="93"/>
      <c r="CR28" s="93"/>
      <c r="CS28" s="93"/>
      <c r="CT28" s="93"/>
      <c r="CU28" s="93"/>
      <c r="CV28" s="93"/>
      <c r="CW28" s="93"/>
      <c r="CX28" s="93"/>
      <c r="CY28" s="93"/>
      <c r="CZ28" s="93"/>
      <c r="DA28" s="93"/>
      <c r="DB28" s="93"/>
      <c r="DC28" s="93"/>
      <c r="DD28" s="93"/>
      <c r="DE28" s="93"/>
      <c r="DF28" s="93"/>
      <c r="DG28" s="93"/>
      <c r="DH28" s="93"/>
      <c r="DI28" s="93"/>
      <c r="DJ28" s="93"/>
      <c r="DK28" s="93"/>
      <c r="DL28" s="93"/>
      <c r="DM28" s="93"/>
      <c r="DN28" s="93"/>
      <c r="DO28" s="93"/>
      <c r="DP28" s="93"/>
      <c r="DQ28" s="93"/>
      <c r="DR28" s="93"/>
      <c r="DS28" s="93"/>
      <c r="DT28" s="93"/>
      <c r="DU28" s="93"/>
      <c r="DV28" s="93"/>
      <c r="DW28" s="93"/>
      <c r="DX28" s="93"/>
      <c r="DY28" s="93"/>
      <c r="DZ28" s="93"/>
      <c r="EA28" s="93"/>
      <c r="EB28" s="93"/>
      <c r="EC28" s="93"/>
      <c r="ED28" s="93"/>
      <c r="EE28" s="93"/>
      <c r="EF28" s="93"/>
      <c r="EG28" s="93"/>
      <c r="EH28" s="93"/>
      <c r="EI28" s="93"/>
      <c r="EJ28" s="93"/>
      <c r="EK28" s="93"/>
      <c r="EL28" s="93"/>
      <c r="EM28" s="93"/>
      <c r="EN28" s="93"/>
      <c r="EO28" s="93"/>
      <c r="EP28" s="93"/>
      <c r="EQ28" s="93"/>
      <c r="ER28" s="93"/>
      <c r="ES28" s="93"/>
      <c r="ET28" s="93"/>
      <c r="EU28" s="93"/>
      <c r="EV28" s="93"/>
      <c r="EW28" s="93"/>
      <c r="EX28" s="93"/>
      <c r="EY28" s="93"/>
      <c r="EZ28" s="93"/>
      <c r="FA28" s="93"/>
      <c r="FB28" s="93"/>
      <c r="FC28" s="93"/>
      <c r="FD28" s="93"/>
      <c r="FE28" s="93"/>
      <c r="FF28" s="93"/>
      <c r="FG28" s="93"/>
      <c r="FH28" s="93"/>
      <c r="FI28" s="93"/>
      <c r="FJ28" s="93"/>
      <c r="FK28" s="93"/>
      <c r="FL28" s="93"/>
      <c r="FM28" s="93"/>
      <c r="FN28" s="93"/>
      <c r="FO28" s="93"/>
      <c r="FP28" s="93"/>
      <c r="FQ28" s="93"/>
      <c r="FR28" s="93"/>
      <c r="FS28" s="93"/>
      <c r="FT28" s="93"/>
      <c r="FU28" s="93"/>
      <c r="FV28" s="93"/>
      <c r="FW28" s="93"/>
      <c r="FX28" s="93"/>
      <c r="FY28" s="93"/>
      <c r="FZ28" s="93"/>
      <c r="GA28" s="93"/>
      <c r="GB28" s="93"/>
      <c r="GC28" s="93"/>
      <c r="GD28" s="93"/>
      <c r="GE28" s="93"/>
      <c r="GF28" s="93"/>
      <c r="GG28" s="93"/>
      <c r="GH28" s="93"/>
      <c r="GI28" s="93"/>
      <c r="GJ28" s="93"/>
      <c r="GK28" s="93"/>
      <c r="GL28" s="93"/>
      <c r="GM28" s="93"/>
      <c r="GN28" s="93"/>
      <c r="GO28" s="93"/>
      <c r="GP28" s="93"/>
      <c r="GQ28" s="93"/>
      <c r="GR28" s="93"/>
      <c r="GS28" s="93"/>
      <c r="GT28" s="93"/>
      <c r="GU28" s="93"/>
      <c r="GV28" s="93"/>
      <c r="GW28" s="93"/>
      <c r="GX28" s="93"/>
      <c r="GY28" s="93"/>
      <c r="GZ28" s="93"/>
      <c r="HA28" s="93"/>
      <c r="HB28" s="93"/>
      <c r="HC28" s="93"/>
      <c r="HD28" s="93"/>
      <c r="HE28" s="93"/>
      <c r="HF28" s="93"/>
      <c r="HG28" s="93"/>
      <c r="HH28" s="93"/>
      <c r="HI28" s="93"/>
      <c r="HJ28" s="93"/>
      <c r="HK28" s="93"/>
      <c r="HL28" s="93"/>
      <c r="HM28" s="93"/>
      <c r="HN28" s="93"/>
      <c r="HO28" s="93"/>
      <c r="HP28" s="93"/>
      <c r="HQ28" s="93"/>
      <c r="HR28" s="93"/>
      <c r="HS28" s="93"/>
      <c r="HT28" s="93"/>
      <c r="HU28" s="93"/>
      <c r="HV28" s="93"/>
      <c r="HW28" s="93"/>
      <c r="HX28" s="93"/>
      <c r="HY28" s="93"/>
      <c r="HZ28" s="93"/>
      <c r="IA28" s="93"/>
      <c r="IB28" s="93"/>
      <c r="IC28" s="93"/>
      <c r="ID28" s="93"/>
      <c r="IE28" s="93"/>
      <c r="IF28" s="93"/>
      <c r="IG28" s="93"/>
      <c r="IH28" s="93"/>
      <c r="II28" s="93"/>
      <c r="IJ28" s="93"/>
      <c r="IK28" s="93"/>
      <c r="IL28" s="93"/>
      <c r="IM28" s="93"/>
      <c r="IN28" s="93"/>
      <c r="IO28" s="93"/>
      <c r="IP28" s="93"/>
      <c r="IQ28" s="93"/>
      <c r="IR28" s="93"/>
      <c r="IS28" s="93"/>
      <c r="IT28" s="93"/>
      <c r="IU28" s="93"/>
      <c r="IV28" s="93"/>
      <c r="IW28" s="93"/>
      <c r="IX28" s="93"/>
      <c r="IY28" s="93"/>
      <c r="IZ28" s="93"/>
      <c r="JA28" s="93"/>
      <c r="JB28" s="93"/>
      <c r="JC28" s="93"/>
      <c r="JD28" s="93"/>
      <c r="JE28" s="93"/>
      <c r="JF28" s="93"/>
      <c r="JG28" s="93"/>
      <c r="JH28" s="93"/>
      <c r="JI28" s="93"/>
      <c r="JJ28" s="93"/>
      <c r="JK28" s="93"/>
      <c r="JL28" s="93"/>
      <c r="JM28" s="93"/>
      <c r="JN28" s="93"/>
      <c r="JO28" s="93"/>
      <c r="JP28" s="93"/>
      <c r="JQ28" s="93"/>
      <c r="JR28" s="93"/>
      <c r="JS28" s="93"/>
      <c r="JT28" s="93"/>
      <c r="JU28" s="93"/>
      <c r="JV28" s="93"/>
      <c r="JW28" s="93"/>
      <c r="JX28" s="93"/>
      <c r="JY28" s="93"/>
      <c r="JZ28" s="93"/>
      <c r="KA28" s="93"/>
      <c r="KB28" s="93"/>
      <c r="KC28" s="93"/>
      <c r="KD28" s="93"/>
      <c r="KE28" s="93"/>
      <c r="KF28" s="93"/>
      <c r="KG28" s="93"/>
      <c r="KH28" s="93"/>
      <c r="KI28" s="93"/>
      <c r="KJ28" s="93"/>
      <c r="KK28" s="93"/>
      <c r="KL28" s="93"/>
      <c r="KM28" s="93"/>
      <c r="KN28" s="93"/>
      <c r="KO28" s="93"/>
      <c r="KP28" s="93"/>
      <c r="KQ28" s="93"/>
      <c r="KR28" s="93"/>
      <c r="KS28" s="93"/>
      <c r="KT28" s="93"/>
      <c r="KU28" s="93"/>
      <c r="KV28" s="93"/>
      <c r="KW28" s="93"/>
      <c r="KX28" s="93"/>
      <c r="KY28" s="93"/>
      <c r="KZ28" s="93"/>
      <c r="LA28" s="93"/>
      <c r="LB28" s="93"/>
      <c r="LC28" s="93"/>
      <c r="LD28" s="93"/>
      <c r="LE28" s="93"/>
      <c r="LF28" s="93"/>
      <c r="LG28" s="93"/>
      <c r="LH28" s="93"/>
      <c r="LI28" s="93"/>
      <c r="LJ28" s="93"/>
      <c r="LK28" s="93"/>
      <c r="LL28" s="93"/>
      <c r="LM28" s="93"/>
      <c r="LN28" s="93"/>
      <c r="LO28" s="93"/>
      <c r="LP28" s="93"/>
      <c r="LQ28" s="93"/>
      <c r="LR28" s="93"/>
      <c r="LS28" s="93"/>
      <c r="LT28" s="93"/>
      <c r="LU28" s="93"/>
      <c r="LV28" s="93"/>
      <c r="LW28" s="93"/>
      <c r="LX28" s="93"/>
      <c r="LY28" s="93"/>
      <c r="LZ28" s="93"/>
      <c r="MA28" s="93"/>
      <c r="MB28" s="93"/>
      <c r="MC28" s="93"/>
      <c r="MD28" s="93"/>
      <c r="ME28" s="93"/>
      <c r="MF28" s="93"/>
      <c r="MG28" s="93"/>
      <c r="MH28" s="93"/>
      <c r="MI28" s="93"/>
      <c r="MJ28" s="93"/>
      <c r="MK28" s="93"/>
      <c r="ML28" s="93"/>
      <c r="MM28" s="93"/>
      <c r="MN28" s="93"/>
      <c r="MO28" s="93"/>
      <c r="MP28" s="93"/>
      <c r="MQ28" s="93"/>
      <c r="MR28" s="93"/>
      <c r="MS28" s="93"/>
      <c r="MT28" s="93"/>
      <c r="MU28" s="93"/>
      <c r="MV28" s="93"/>
      <c r="MW28" s="93"/>
      <c r="MX28" s="93"/>
      <c r="MY28" s="93"/>
      <c r="MZ28" s="93"/>
      <c r="NA28" s="93"/>
      <c r="NB28" s="93"/>
      <c r="NC28" s="93"/>
      <c r="ND28" s="93"/>
      <c r="NE28" s="93"/>
      <c r="NF28" s="93"/>
      <c r="NG28" s="93"/>
      <c r="NH28" s="93"/>
      <c r="NI28" s="93"/>
      <c r="NJ28" s="93"/>
      <c r="NK28" s="93"/>
      <c r="NL28" s="93"/>
      <c r="NM28" s="93"/>
      <c r="NN28" s="93"/>
      <c r="NO28" s="93"/>
      <c r="NP28" s="93"/>
      <c r="NQ28" s="93"/>
      <c r="NR28" s="93"/>
      <c r="NS28" s="93"/>
      <c r="NT28" s="93"/>
      <c r="NU28" s="93"/>
      <c r="NV28" s="93"/>
      <c r="NW28" s="93"/>
      <c r="NX28" s="93"/>
      <c r="NY28" s="93"/>
      <c r="NZ28" s="93"/>
      <c r="OA28" s="93"/>
      <c r="OB28" s="93"/>
      <c r="OC28" s="93"/>
      <c r="OD28" s="93"/>
      <c r="OE28" s="93"/>
      <c r="OF28" s="93"/>
      <c r="OG28" s="93"/>
      <c r="OH28" s="93"/>
      <c r="OI28" s="93"/>
      <c r="OJ28" s="93"/>
      <c r="OK28" s="93"/>
      <c r="OL28" s="93"/>
      <c r="OM28" s="93"/>
      <c r="ON28" s="93"/>
      <c r="OO28" s="93"/>
      <c r="OP28" s="93"/>
      <c r="OQ28" s="93"/>
      <c r="OR28" s="93"/>
      <c r="OS28" s="93"/>
      <c r="OT28" s="93"/>
      <c r="OU28" s="93"/>
      <c r="OV28" s="93"/>
      <c r="OW28" s="93"/>
      <c r="OX28" s="93"/>
      <c r="OY28" s="93"/>
      <c r="OZ28" s="93"/>
      <c r="PA28" s="93"/>
      <c r="PB28" s="93"/>
      <c r="PC28" s="93"/>
      <c r="PD28" s="93"/>
      <c r="PE28" s="93"/>
      <c r="PF28" s="93"/>
      <c r="PG28" s="93"/>
      <c r="PH28" s="93"/>
      <c r="PI28" s="93"/>
      <c r="PJ28" s="93"/>
      <c r="PK28" s="93"/>
      <c r="PL28" s="93"/>
      <c r="PM28" s="93"/>
      <c r="PN28" s="93"/>
      <c r="PO28" s="93"/>
      <c r="PP28" s="93"/>
      <c r="PQ28" s="93"/>
      <c r="PR28" s="93"/>
      <c r="PS28" s="93"/>
      <c r="PT28" s="93"/>
      <c r="PU28" s="93"/>
      <c r="PV28" s="93"/>
      <c r="PW28" s="93"/>
      <c r="PX28" s="93"/>
      <c r="PY28" s="93"/>
      <c r="PZ28" s="93"/>
      <c r="QA28" s="93"/>
      <c r="QB28" s="93"/>
      <c r="QC28" s="93"/>
      <c r="QD28" s="93"/>
      <c r="QE28" s="93"/>
      <c r="QF28" s="93"/>
      <c r="QG28" s="93"/>
      <c r="QH28" s="93"/>
      <c r="QI28" s="93"/>
      <c r="QJ28" s="93"/>
      <c r="QK28" s="93"/>
      <c r="QL28" s="93"/>
      <c r="QM28" s="93"/>
      <c r="QN28" s="93"/>
      <c r="QO28" s="93"/>
      <c r="QP28" s="93"/>
      <c r="QQ28" s="93"/>
      <c r="QR28" s="93"/>
      <c r="QS28" s="93"/>
      <c r="QT28" s="93"/>
      <c r="QU28" s="93"/>
      <c r="QV28" s="93"/>
      <c r="QW28" s="93"/>
      <c r="QX28" s="93"/>
      <c r="QY28" s="93"/>
      <c r="QZ28" s="93"/>
      <c r="RA28" s="93"/>
      <c r="RB28" s="93"/>
      <c r="RC28" s="93"/>
      <c r="RD28" s="93"/>
      <c r="RE28" s="93"/>
      <c r="RF28" s="93"/>
      <c r="RG28" s="93"/>
      <c r="RH28" s="93"/>
      <c r="RI28" s="93"/>
      <c r="RJ28" s="93"/>
      <c r="RK28" s="93"/>
      <c r="RL28" s="93"/>
      <c r="RM28" s="93"/>
      <c r="RN28" s="93"/>
      <c r="RO28" s="93"/>
      <c r="RP28" s="93"/>
      <c r="RQ28" s="93"/>
      <c r="RR28" s="93"/>
      <c r="RS28" s="93"/>
      <c r="RT28" s="93"/>
      <c r="RU28" s="93"/>
      <c r="RV28" s="93"/>
      <c r="RW28" s="93"/>
      <c r="RX28" s="93"/>
      <c r="RY28" s="93"/>
      <c r="RZ28" s="93"/>
      <c r="SA28" s="93"/>
      <c r="SB28" s="93"/>
      <c r="SC28" s="93"/>
      <c r="SD28" s="93"/>
      <c r="SE28" s="93"/>
      <c r="SF28" s="93"/>
      <c r="SG28" s="93"/>
      <c r="SH28" s="93"/>
      <c r="SI28" s="93"/>
      <c r="SJ28" s="93"/>
      <c r="SK28" s="93"/>
      <c r="SL28" s="93"/>
      <c r="SM28" s="93"/>
      <c r="SN28" s="93"/>
      <c r="SO28" s="93"/>
      <c r="SP28" s="93"/>
      <c r="SQ28" s="93"/>
      <c r="SR28" s="93"/>
      <c r="SS28" s="93"/>
      <c r="ST28" s="93"/>
      <c r="SU28" s="93"/>
      <c r="SV28" s="93"/>
      <c r="SW28" s="93"/>
      <c r="SX28" s="93"/>
      <c r="SY28" s="93"/>
      <c r="SZ28" s="93"/>
      <c r="TA28" s="93"/>
      <c r="TB28" s="93"/>
      <c r="TC28" s="93"/>
      <c r="TD28" s="93"/>
      <c r="TE28" s="93"/>
      <c r="TF28" s="93"/>
      <c r="TG28" s="93"/>
      <c r="TH28" s="93"/>
      <c r="TI28" s="93"/>
      <c r="TJ28" s="93"/>
      <c r="TK28" s="93"/>
      <c r="TL28" s="93"/>
      <c r="TM28" s="93"/>
      <c r="TN28" s="93"/>
      <c r="TO28" s="93"/>
      <c r="TP28" s="93"/>
      <c r="TQ28" s="93"/>
      <c r="TR28" s="93"/>
      <c r="TS28" s="93"/>
      <c r="TT28" s="93"/>
      <c r="TU28" s="93"/>
      <c r="TV28" s="93"/>
      <c r="TW28" s="93"/>
      <c r="TX28" s="93"/>
      <c r="TY28" s="93"/>
      <c r="TZ28" s="93"/>
      <c r="UA28" s="93"/>
      <c r="UB28" s="93"/>
      <c r="UC28" s="93"/>
      <c r="UD28" s="93"/>
      <c r="UE28" s="93"/>
      <c r="UF28" s="93"/>
      <c r="UG28" s="93"/>
      <c r="UH28" s="93"/>
      <c r="UI28" s="93"/>
      <c r="UJ28" s="93"/>
      <c r="UK28" s="93"/>
      <c r="UL28" s="93"/>
      <c r="UM28" s="93"/>
      <c r="UN28" s="93"/>
      <c r="UO28" s="93"/>
      <c r="UP28" s="93"/>
      <c r="UQ28" s="93"/>
      <c r="UR28" s="93"/>
      <c r="US28" s="93"/>
      <c r="UT28" s="93"/>
      <c r="UU28" s="93"/>
      <c r="UV28" s="93"/>
      <c r="UW28" s="93"/>
      <c r="UX28" s="93"/>
      <c r="UY28" s="93"/>
      <c r="UZ28" s="93"/>
      <c r="VA28" s="93"/>
      <c r="VB28" s="93"/>
      <c r="VC28" s="93"/>
      <c r="VD28" s="93"/>
      <c r="VE28" s="93"/>
      <c r="VF28" s="93"/>
      <c r="VG28" s="93"/>
      <c r="VH28" s="93"/>
      <c r="VI28" s="93"/>
      <c r="VJ28" s="93"/>
      <c r="VK28" s="93"/>
      <c r="VL28" s="93"/>
      <c r="VM28" s="93"/>
      <c r="VN28" s="93"/>
      <c r="VO28" s="93"/>
      <c r="VP28" s="93"/>
      <c r="VQ28" s="93"/>
      <c r="VR28" s="93"/>
      <c r="VS28" s="93"/>
      <c r="VT28" s="93"/>
      <c r="VU28" s="93"/>
      <c r="VV28" s="93"/>
      <c r="VW28" s="93"/>
      <c r="VX28" s="93"/>
      <c r="VY28" s="93"/>
      <c r="VZ28" s="93"/>
      <c r="WA28" s="93"/>
      <c r="WB28" s="93"/>
      <c r="WC28" s="93"/>
      <c r="WD28" s="93"/>
      <c r="WE28" s="93"/>
      <c r="WF28" s="93"/>
      <c r="WG28" s="93"/>
      <c r="WH28" s="93"/>
      <c r="WI28" s="93"/>
      <c r="WJ28" s="93"/>
      <c r="WK28" s="93"/>
      <c r="WL28" s="93"/>
      <c r="WM28" s="93"/>
      <c r="WN28" s="93"/>
      <c r="WO28" s="93"/>
      <c r="WP28" s="93"/>
      <c r="WQ28" s="93"/>
      <c r="WR28" s="93"/>
      <c r="WS28" s="93"/>
      <c r="WT28" s="93"/>
      <c r="WU28" s="93"/>
      <c r="WV28" s="93"/>
      <c r="WW28" s="93"/>
      <c r="WX28" s="93"/>
      <c r="WY28" s="93"/>
      <c r="WZ28" s="93"/>
      <c r="XA28" s="93"/>
      <c r="XB28" s="93"/>
      <c r="XC28" s="93"/>
      <c r="XD28" s="93"/>
      <c r="XE28" s="93"/>
      <c r="XF28" s="93"/>
      <c r="XG28" s="93"/>
      <c r="XH28" s="93"/>
      <c r="XI28" s="93"/>
      <c r="XJ28" s="93"/>
      <c r="XK28" s="93"/>
      <c r="XL28" s="93"/>
      <c r="XM28" s="93"/>
      <c r="XN28" s="93"/>
      <c r="XO28" s="93"/>
      <c r="XP28" s="93"/>
      <c r="XQ28" s="93"/>
      <c r="XR28" s="93"/>
      <c r="XS28" s="93"/>
      <c r="XT28" s="93"/>
      <c r="XU28" s="93"/>
      <c r="XV28" s="93"/>
      <c r="XW28" s="93"/>
      <c r="XX28" s="93"/>
      <c r="XY28" s="93"/>
      <c r="XZ28" s="93"/>
      <c r="YA28" s="93"/>
      <c r="YB28" s="93"/>
      <c r="YC28" s="93"/>
      <c r="YD28" s="93"/>
      <c r="YE28" s="93"/>
      <c r="YF28" s="93"/>
      <c r="YG28" s="93"/>
      <c r="YH28" s="93"/>
      <c r="YI28" s="93"/>
      <c r="YJ28" s="93"/>
      <c r="YK28" s="93"/>
      <c r="YL28" s="93"/>
      <c r="YM28" s="93"/>
      <c r="YN28" s="93"/>
      <c r="YO28" s="93"/>
      <c r="YP28" s="93"/>
      <c r="YQ28" s="93"/>
      <c r="YR28" s="93"/>
      <c r="YS28" s="93"/>
      <c r="YT28" s="93"/>
      <c r="YU28" s="93"/>
      <c r="YV28" s="93"/>
      <c r="YW28" s="93"/>
      <c r="YX28" s="93"/>
      <c r="YY28" s="93"/>
      <c r="YZ28" s="93"/>
      <c r="ZA28" s="93"/>
      <c r="ZB28" s="93"/>
      <c r="ZC28" s="93"/>
      <c r="ZD28" s="93"/>
      <c r="ZE28" s="93"/>
      <c r="ZF28" s="93"/>
      <c r="ZG28" s="93"/>
      <c r="ZH28" s="93"/>
      <c r="ZI28" s="93"/>
      <c r="ZJ28" s="93"/>
      <c r="ZK28" s="93"/>
      <c r="ZL28" s="93"/>
      <c r="ZM28" s="93"/>
      <c r="ZN28" s="93"/>
      <c r="ZO28" s="93"/>
      <c r="ZP28" s="93"/>
      <c r="ZQ28" s="93"/>
      <c r="ZR28" s="93"/>
      <c r="ZS28" s="93"/>
      <c r="ZT28" s="93"/>
      <c r="ZU28" s="93"/>
      <c r="ZV28" s="93"/>
      <c r="ZW28" s="93"/>
      <c r="ZX28" s="93"/>
      <c r="ZY28" s="93"/>
      <c r="ZZ28" s="93"/>
      <c r="AAA28" s="93"/>
      <c r="AAB28" s="93"/>
      <c r="AAC28" s="93"/>
      <c r="AAD28" s="93"/>
      <c r="AAE28" s="93"/>
      <c r="AAF28" s="93"/>
      <c r="AAG28" s="93"/>
      <c r="AAH28" s="93"/>
      <c r="AAI28" s="93"/>
      <c r="AAJ28" s="93"/>
      <c r="AAK28" s="93"/>
      <c r="AAL28" s="93"/>
      <c r="AAM28" s="93"/>
      <c r="AAN28" s="93"/>
      <c r="AAO28" s="93"/>
      <c r="AAP28" s="93"/>
      <c r="AAQ28" s="93"/>
      <c r="AAR28" s="93"/>
      <c r="AAS28" s="93"/>
      <c r="AAT28" s="93"/>
      <c r="AAU28" s="93"/>
      <c r="AAV28" s="93"/>
      <c r="AAW28" s="93"/>
      <c r="AAX28" s="93"/>
      <c r="AAY28" s="93"/>
      <c r="AAZ28" s="93"/>
      <c r="ABA28" s="93"/>
      <c r="ABB28" s="93"/>
      <c r="ABC28" s="93"/>
      <c r="ABD28" s="93"/>
      <c r="ABE28" s="93"/>
      <c r="ABF28" s="93"/>
      <c r="ABG28" s="93"/>
      <c r="ABH28" s="93"/>
      <c r="ABI28" s="93"/>
      <c r="ABJ28" s="93"/>
      <c r="ABK28" s="93"/>
      <c r="ABL28" s="93"/>
      <c r="ABM28" s="93"/>
      <c r="ABN28" s="93"/>
      <c r="ABO28" s="93"/>
      <c r="ABP28" s="93"/>
      <c r="ABQ28" s="93"/>
      <c r="ABR28" s="93"/>
      <c r="ABS28" s="93"/>
      <c r="ABT28" s="93"/>
      <c r="ABU28" s="93"/>
      <c r="ABV28" s="93"/>
      <c r="ABW28" s="93"/>
      <c r="ABX28" s="93"/>
      <c r="ABY28" s="93"/>
      <c r="ABZ28" s="93"/>
      <c r="ACA28" s="93"/>
      <c r="ACB28" s="93"/>
      <c r="ACC28" s="93"/>
      <c r="ACD28" s="93"/>
      <c r="ACE28" s="93"/>
      <c r="ACF28" s="93"/>
      <c r="ACG28" s="93"/>
      <c r="ACH28" s="93"/>
      <c r="ACI28" s="93"/>
      <c r="ACJ28" s="93"/>
      <c r="ACK28" s="93"/>
      <c r="ACL28" s="93"/>
      <c r="ACM28" s="93"/>
      <c r="ACN28" s="93"/>
      <c r="ACO28" s="93"/>
      <c r="ACP28" s="93"/>
      <c r="ACQ28" s="93"/>
      <c r="ACR28" s="93"/>
      <c r="ACS28" s="93"/>
      <c r="ACT28" s="93"/>
      <c r="ACU28" s="93"/>
      <c r="ACV28" s="93"/>
      <c r="ACW28" s="93"/>
      <c r="ACX28" s="93"/>
      <c r="ACY28" s="93"/>
      <c r="ACZ28" s="93"/>
      <c r="ADA28" s="93"/>
      <c r="ADB28" s="93"/>
      <c r="ADC28" s="93"/>
      <c r="ADD28" s="93"/>
      <c r="ADE28" s="93"/>
      <c r="ADF28" s="93"/>
      <c r="ADG28" s="93"/>
      <c r="ADH28" s="93"/>
      <c r="ADI28" s="93"/>
      <c r="ADJ28" s="93"/>
      <c r="ADK28" s="93"/>
      <c r="ADL28" s="93"/>
      <c r="ADM28" s="93"/>
      <c r="ADN28" s="93"/>
      <c r="ADO28" s="93"/>
      <c r="ADP28" s="93"/>
      <c r="ADQ28" s="93"/>
      <c r="ADR28" s="93"/>
      <c r="ADS28" s="93"/>
      <c r="ADT28" s="93"/>
      <c r="ADU28" s="93"/>
      <c r="ADV28" s="93"/>
      <c r="ADW28" s="93"/>
      <c r="ADX28" s="93"/>
      <c r="ADY28" s="93"/>
      <c r="ADZ28" s="93"/>
      <c r="AEA28" s="93"/>
      <c r="AEB28" s="93"/>
      <c r="AEC28" s="93"/>
      <c r="AED28" s="93"/>
      <c r="AEE28" s="93"/>
      <c r="AEF28" s="93"/>
      <c r="AEG28" s="93"/>
      <c r="AEH28" s="93"/>
      <c r="AEI28" s="93"/>
      <c r="AEJ28" s="93"/>
      <c r="AEK28" s="93"/>
      <c r="AEL28" s="93"/>
      <c r="AEM28" s="93"/>
      <c r="AEN28" s="93"/>
      <c r="AEO28" s="93"/>
      <c r="AEP28" s="93"/>
      <c r="AEQ28" s="93"/>
      <c r="AER28" s="93"/>
      <c r="AES28" s="93"/>
      <c r="AET28" s="93"/>
      <c r="AEU28" s="93"/>
      <c r="AEV28" s="93"/>
      <c r="AEW28" s="93"/>
      <c r="AEX28" s="93"/>
      <c r="AEY28" s="93"/>
      <c r="AEZ28" s="93"/>
      <c r="AFA28" s="93"/>
      <c r="AFB28" s="93"/>
      <c r="AFC28" s="93"/>
      <c r="AFD28" s="93"/>
      <c r="AFE28" s="93"/>
      <c r="AFF28" s="93"/>
      <c r="AFG28" s="93"/>
      <c r="AFH28" s="93"/>
      <c r="AFI28" s="93"/>
      <c r="AFJ28" s="93"/>
      <c r="AFK28" s="93"/>
      <c r="AFL28" s="93"/>
      <c r="AFM28" s="93"/>
      <c r="AFN28" s="93"/>
      <c r="AFO28" s="93"/>
      <c r="AFP28" s="93"/>
      <c r="AFQ28" s="93"/>
      <c r="AFR28" s="93"/>
      <c r="AFS28" s="93"/>
      <c r="AFT28" s="93"/>
      <c r="AFU28" s="93"/>
      <c r="AFV28" s="93"/>
      <c r="AFW28" s="93"/>
      <c r="AFX28" s="93"/>
      <c r="AFY28" s="93"/>
      <c r="AFZ28" s="93"/>
      <c r="AGA28" s="93"/>
      <c r="AGB28" s="93"/>
      <c r="AGC28" s="93"/>
      <c r="AGD28" s="93"/>
      <c r="AGE28" s="93"/>
      <c r="AGF28" s="93"/>
      <c r="AGG28" s="93"/>
      <c r="AGH28" s="93"/>
      <c r="AGI28" s="93"/>
      <c r="AGJ28" s="93"/>
      <c r="AGK28" s="93"/>
      <c r="AGL28" s="93"/>
      <c r="AGM28" s="93"/>
      <c r="AGN28" s="93"/>
      <c r="AGO28" s="93"/>
      <c r="AGP28" s="93"/>
      <c r="AGQ28" s="93"/>
      <c r="AGR28" s="93"/>
      <c r="AGS28" s="93"/>
      <c r="AGT28" s="93"/>
      <c r="AGU28" s="93"/>
      <c r="AGV28" s="93"/>
      <c r="AGW28" s="93"/>
      <c r="AGX28" s="93"/>
      <c r="AGY28" s="93"/>
      <c r="AGZ28" s="93"/>
      <c r="AHA28" s="93"/>
      <c r="AHB28" s="93"/>
      <c r="AHC28" s="93"/>
      <c r="AHD28" s="93"/>
      <c r="AHE28" s="93"/>
      <c r="AHF28" s="93"/>
      <c r="AHG28" s="93"/>
      <c r="AHH28" s="93"/>
      <c r="AHI28" s="93"/>
      <c r="AHJ28" s="93"/>
      <c r="AHK28" s="93"/>
      <c r="AHL28" s="93"/>
      <c r="AHM28" s="93"/>
      <c r="AHN28" s="93"/>
      <c r="AHO28" s="93"/>
      <c r="AHP28" s="93"/>
      <c r="AHQ28" s="93"/>
      <c r="AHR28" s="93"/>
      <c r="AHS28" s="93"/>
      <c r="AHT28" s="93"/>
      <c r="AHU28" s="93"/>
      <c r="AHV28" s="93"/>
      <c r="AHW28" s="93"/>
      <c r="AHX28" s="93"/>
      <c r="AHY28" s="93"/>
      <c r="AHZ28" s="93"/>
      <c r="AIA28" s="93"/>
      <c r="AIB28" s="93"/>
      <c r="AIC28" s="93"/>
      <c r="AID28" s="93"/>
      <c r="AIE28" s="93"/>
      <c r="AIF28" s="93"/>
      <c r="AIG28" s="93"/>
      <c r="AIH28" s="93"/>
      <c r="AII28" s="93"/>
      <c r="AIJ28" s="93"/>
      <c r="AIK28" s="93"/>
      <c r="AIL28" s="93"/>
      <c r="AIM28" s="93"/>
      <c r="AIN28" s="93"/>
      <c r="AIO28" s="93"/>
      <c r="AIP28" s="93"/>
      <c r="AIQ28" s="93"/>
      <c r="AIR28" s="93"/>
      <c r="AIS28" s="93"/>
      <c r="AIT28" s="93"/>
      <c r="AIU28" s="93"/>
      <c r="AIV28" s="93"/>
      <c r="AIW28" s="93"/>
      <c r="AIX28" s="93"/>
      <c r="AIY28" s="93"/>
      <c r="AIZ28" s="93"/>
      <c r="AJA28" s="93"/>
      <c r="AJB28" s="93"/>
      <c r="AJC28" s="93"/>
      <c r="AJD28" s="93"/>
      <c r="AJE28" s="93"/>
      <c r="AJF28" s="93"/>
      <c r="AJG28" s="93"/>
      <c r="AJH28" s="93"/>
      <c r="AJI28" s="93"/>
      <c r="AJJ28" s="93"/>
      <c r="AJK28" s="93"/>
      <c r="AJL28" s="93"/>
      <c r="AJM28" s="93"/>
      <c r="AJN28" s="93"/>
      <c r="AJO28" s="93"/>
      <c r="AJP28" s="93"/>
      <c r="AJQ28" s="93"/>
      <c r="AJR28" s="93"/>
      <c r="AJS28" s="93"/>
      <c r="AJT28" s="93"/>
      <c r="AJU28" s="93"/>
      <c r="AJV28" s="93"/>
      <c r="AJW28" s="93"/>
      <c r="AJX28" s="93"/>
      <c r="AJY28" s="93"/>
      <c r="AJZ28" s="93"/>
      <c r="AKA28" s="93"/>
      <c r="AKB28" s="93"/>
      <c r="AKC28" s="93"/>
      <c r="AKD28" s="93"/>
      <c r="AKE28" s="93"/>
      <c r="AKF28" s="93"/>
      <c r="AKG28" s="93"/>
      <c r="AKH28" s="93"/>
      <c r="AKI28" s="93"/>
      <c r="AKJ28" s="93"/>
      <c r="AKK28" s="93"/>
      <c r="AKL28" s="93"/>
      <c r="AKM28" s="93"/>
      <c r="AKN28" s="93"/>
      <c r="AKO28" s="93"/>
      <c r="AKP28" s="93"/>
      <c r="AKQ28" s="93"/>
      <c r="AKR28" s="93"/>
      <c r="AKS28" s="93"/>
      <c r="AKT28" s="93"/>
      <c r="AKU28" s="93"/>
      <c r="AKV28" s="93"/>
      <c r="AKW28" s="93"/>
      <c r="AKX28" s="93"/>
      <c r="AKY28" s="93"/>
      <c r="AKZ28" s="93"/>
      <c r="ALA28" s="93"/>
      <c r="ALB28" s="93"/>
      <c r="ALC28" s="93"/>
      <c r="ALD28" s="93"/>
      <c r="ALE28" s="93"/>
      <c r="ALF28" s="93"/>
      <c r="ALG28" s="93"/>
      <c r="ALH28" s="93"/>
      <c r="ALI28" s="93"/>
      <c r="ALJ28" s="93"/>
      <c r="ALK28" s="93"/>
      <c r="ALL28" s="93"/>
      <c r="ALM28" s="93"/>
      <c r="ALN28" s="93"/>
      <c r="ALO28" s="93"/>
      <c r="ALP28" s="93"/>
      <c r="ALQ28" s="93"/>
      <c r="ALR28" s="93"/>
      <c r="ALS28" s="93"/>
      <c r="ALT28" s="93"/>
      <c r="ALU28" s="93"/>
      <c r="ALV28" s="93"/>
      <c r="ALW28" s="93"/>
      <c r="ALX28" s="93"/>
      <c r="ALY28" s="93"/>
      <c r="ALZ28" s="93"/>
      <c r="AMA28" s="93"/>
      <c r="AMB28" s="93"/>
      <c r="AMC28" s="93"/>
      <c r="AMD28" s="93"/>
      <c r="AME28" s="93"/>
      <c r="AMF28" s="93"/>
      <c r="AMG28" s="93"/>
      <c r="AMH28" s="93"/>
      <c r="AMI28" s="93"/>
      <c r="AMJ28" s="93"/>
      <c r="AMK28" s="93"/>
    </row>
    <row r="29" spans="1:1025" s="95" customFormat="1" ht="18" customHeight="1" x14ac:dyDescent="0.25">
      <c r="A29" s="170">
        <v>12</v>
      </c>
      <c r="B29" s="202" t="s">
        <v>190</v>
      </c>
      <c r="C29" s="203"/>
      <c r="D29" s="204"/>
      <c r="E29" s="205">
        <v>2008</v>
      </c>
      <c r="F29" s="197" t="s">
        <v>26</v>
      </c>
      <c r="G29" s="206" t="s">
        <v>191</v>
      </c>
      <c r="H29" s="197" t="s">
        <v>40</v>
      </c>
      <c r="I29" s="207">
        <v>54.62</v>
      </c>
      <c r="J29" s="151">
        <v>45</v>
      </c>
      <c r="K29" s="152">
        <v>9</v>
      </c>
      <c r="L29" s="153">
        <v>50</v>
      </c>
      <c r="M29" s="154">
        <v>25</v>
      </c>
      <c r="N29" s="154">
        <v>12</v>
      </c>
      <c r="O29" s="153">
        <v>70</v>
      </c>
      <c r="P29" s="126" t="s">
        <v>26</v>
      </c>
      <c r="Q29" s="39">
        <v>7</v>
      </c>
      <c r="R29" s="16" t="s">
        <v>191</v>
      </c>
      <c r="S29" s="38"/>
      <c r="T29" s="88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93"/>
      <c r="AU29" s="93"/>
      <c r="AV29" s="93"/>
      <c r="AW29" s="93"/>
      <c r="AX29" s="93"/>
      <c r="AY29" s="93"/>
      <c r="AZ29" s="93"/>
      <c r="BA29" s="93"/>
      <c r="BB29" s="93"/>
      <c r="BC29" s="93"/>
      <c r="BD29" s="93"/>
      <c r="BE29" s="93"/>
      <c r="BF29" s="93"/>
      <c r="BG29" s="93"/>
      <c r="BH29" s="93"/>
      <c r="BI29" s="93"/>
      <c r="BJ29" s="93"/>
      <c r="BK29" s="93"/>
      <c r="BL29" s="93"/>
      <c r="BM29" s="93"/>
      <c r="BN29" s="93"/>
      <c r="BO29" s="93"/>
      <c r="BP29" s="93"/>
      <c r="BQ29" s="93"/>
      <c r="BR29" s="93"/>
      <c r="BS29" s="93"/>
      <c r="BT29" s="93"/>
      <c r="BU29" s="93"/>
      <c r="BV29" s="93"/>
      <c r="BW29" s="93"/>
      <c r="BX29" s="93"/>
      <c r="BY29" s="93"/>
      <c r="BZ29" s="93"/>
      <c r="CA29" s="93"/>
      <c r="CB29" s="93"/>
      <c r="CC29" s="93"/>
      <c r="CD29" s="93"/>
      <c r="CE29" s="93"/>
      <c r="CF29" s="93"/>
      <c r="CG29" s="93"/>
      <c r="CH29" s="93"/>
      <c r="CI29" s="93"/>
      <c r="CJ29" s="93"/>
      <c r="CK29" s="93"/>
      <c r="CL29" s="93"/>
      <c r="CM29" s="93"/>
      <c r="CN29" s="93"/>
      <c r="CO29" s="93"/>
      <c r="CP29" s="93"/>
      <c r="CQ29" s="93"/>
      <c r="CR29" s="93"/>
      <c r="CS29" s="93"/>
      <c r="CT29" s="93"/>
      <c r="CU29" s="93"/>
      <c r="CV29" s="93"/>
      <c r="CW29" s="93"/>
      <c r="CX29" s="93"/>
      <c r="CY29" s="93"/>
      <c r="CZ29" s="93"/>
      <c r="DA29" s="93"/>
      <c r="DB29" s="93"/>
      <c r="DC29" s="93"/>
      <c r="DD29" s="93"/>
      <c r="DE29" s="93"/>
      <c r="DF29" s="93"/>
      <c r="DG29" s="93"/>
      <c r="DH29" s="93"/>
      <c r="DI29" s="93"/>
      <c r="DJ29" s="93"/>
      <c r="DK29" s="93"/>
      <c r="DL29" s="93"/>
      <c r="DM29" s="93"/>
      <c r="DN29" s="93"/>
      <c r="DO29" s="93"/>
      <c r="DP29" s="93"/>
      <c r="DQ29" s="93"/>
      <c r="DR29" s="93"/>
      <c r="DS29" s="93"/>
      <c r="DT29" s="93"/>
      <c r="DU29" s="93"/>
      <c r="DV29" s="93"/>
      <c r="DW29" s="93"/>
      <c r="DX29" s="93"/>
      <c r="DY29" s="93"/>
      <c r="DZ29" s="93"/>
      <c r="EA29" s="93"/>
      <c r="EB29" s="93"/>
      <c r="EC29" s="93"/>
      <c r="ED29" s="93"/>
      <c r="EE29" s="93"/>
      <c r="EF29" s="93"/>
      <c r="EG29" s="93"/>
      <c r="EH29" s="93"/>
      <c r="EI29" s="93"/>
      <c r="EJ29" s="93"/>
      <c r="EK29" s="93"/>
      <c r="EL29" s="93"/>
      <c r="EM29" s="93"/>
      <c r="EN29" s="93"/>
      <c r="EO29" s="93"/>
      <c r="EP29" s="93"/>
      <c r="EQ29" s="93"/>
      <c r="ER29" s="93"/>
      <c r="ES29" s="93"/>
      <c r="ET29" s="93"/>
      <c r="EU29" s="93"/>
      <c r="EV29" s="93"/>
      <c r="EW29" s="93"/>
      <c r="EX29" s="93"/>
      <c r="EY29" s="93"/>
      <c r="EZ29" s="93"/>
      <c r="FA29" s="93"/>
      <c r="FB29" s="93"/>
      <c r="FC29" s="93"/>
      <c r="FD29" s="93"/>
      <c r="FE29" s="93"/>
      <c r="FF29" s="93"/>
      <c r="FG29" s="93"/>
      <c r="FH29" s="93"/>
      <c r="FI29" s="93"/>
      <c r="FJ29" s="93"/>
      <c r="FK29" s="93"/>
      <c r="FL29" s="93"/>
      <c r="FM29" s="93"/>
      <c r="FN29" s="93"/>
      <c r="FO29" s="93"/>
      <c r="FP29" s="93"/>
      <c r="FQ29" s="93"/>
      <c r="FR29" s="93"/>
      <c r="FS29" s="93"/>
      <c r="FT29" s="93"/>
      <c r="FU29" s="93"/>
      <c r="FV29" s="93"/>
      <c r="FW29" s="93"/>
      <c r="FX29" s="93"/>
      <c r="FY29" s="93"/>
      <c r="FZ29" s="93"/>
      <c r="GA29" s="93"/>
      <c r="GB29" s="93"/>
      <c r="GC29" s="93"/>
      <c r="GD29" s="93"/>
      <c r="GE29" s="93"/>
      <c r="GF29" s="93"/>
      <c r="GG29" s="93"/>
      <c r="GH29" s="93"/>
      <c r="GI29" s="93"/>
      <c r="GJ29" s="93"/>
      <c r="GK29" s="93"/>
      <c r="GL29" s="93"/>
      <c r="GM29" s="93"/>
      <c r="GN29" s="93"/>
      <c r="GO29" s="93"/>
      <c r="GP29" s="93"/>
      <c r="GQ29" s="93"/>
      <c r="GR29" s="93"/>
      <c r="GS29" s="93"/>
      <c r="GT29" s="93"/>
      <c r="GU29" s="93"/>
      <c r="GV29" s="93"/>
      <c r="GW29" s="93"/>
      <c r="GX29" s="93"/>
      <c r="GY29" s="93"/>
      <c r="GZ29" s="93"/>
      <c r="HA29" s="93"/>
      <c r="HB29" s="93"/>
      <c r="HC29" s="93"/>
      <c r="HD29" s="93"/>
      <c r="HE29" s="93"/>
      <c r="HF29" s="93"/>
      <c r="HG29" s="93"/>
      <c r="HH29" s="93"/>
      <c r="HI29" s="93"/>
      <c r="HJ29" s="93"/>
      <c r="HK29" s="93"/>
      <c r="HL29" s="93"/>
      <c r="HM29" s="93"/>
      <c r="HN29" s="93"/>
      <c r="HO29" s="93"/>
      <c r="HP29" s="93"/>
      <c r="HQ29" s="93"/>
      <c r="HR29" s="93"/>
      <c r="HS29" s="93"/>
      <c r="HT29" s="93"/>
      <c r="HU29" s="93"/>
      <c r="HV29" s="93"/>
      <c r="HW29" s="93"/>
      <c r="HX29" s="93"/>
      <c r="HY29" s="93"/>
      <c r="HZ29" s="93"/>
      <c r="IA29" s="93"/>
      <c r="IB29" s="93"/>
      <c r="IC29" s="93"/>
      <c r="ID29" s="93"/>
      <c r="IE29" s="93"/>
      <c r="IF29" s="93"/>
      <c r="IG29" s="93"/>
      <c r="IH29" s="93"/>
      <c r="II29" s="93"/>
      <c r="IJ29" s="93"/>
      <c r="IK29" s="93"/>
      <c r="IL29" s="93"/>
      <c r="IM29" s="93"/>
      <c r="IN29" s="93"/>
      <c r="IO29" s="93"/>
      <c r="IP29" s="93"/>
      <c r="IQ29" s="93"/>
      <c r="IR29" s="93"/>
      <c r="IS29" s="93"/>
      <c r="IT29" s="93"/>
      <c r="IU29" s="93"/>
      <c r="IV29" s="93"/>
      <c r="IW29" s="93"/>
      <c r="IX29" s="93"/>
      <c r="IY29" s="93"/>
      <c r="IZ29" s="93"/>
      <c r="JA29" s="93"/>
      <c r="JB29" s="93"/>
      <c r="JC29" s="93"/>
      <c r="JD29" s="93"/>
      <c r="JE29" s="93"/>
      <c r="JF29" s="93"/>
      <c r="JG29" s="93"/>
      <c r="JH29" s="93"/>
      <c r="JI29" s="93"/>
      <c r="JJ29" s="93"/>
      <c r="JK29" s="93"/>
      <c r="JL29" s="93"/>
      <c r="JM29" s="93"/>
      <c r="JN29" s="93"/>
      <c r="JO29" s="93"/>
      <c r="JP29" s="93"/>
      <c r="JQ29" s="93"/>
      <c r="JR29" s="93"/>
      <c r="JS29" s="93"/>
      <c r="JT29" s="93"/>
      <c r="JU29" s="93"/>
      <c r="JV29" s="93"/>
      <c r="JW29" s="93"/>
      <c r="JX29" s="93"/>
      <c r="JY29" s="93"/>
      <c r="JZ29" s="93"/>
      <c r="KA29" s="93"/>
      <c r="KB29" s="93"/>
      <c r="KC29" s="93"/>
      <c r="KD29" s="93"/>
      <c r="KE29" s="93"/>
      <c r="KF29" s="93"/>
      <c r="KG29" s="93"/>
      <c r="KH29" s="93"/>
      <c r="KI29" s="93"/>
      <c r="KJ29" s="93"/>
      <c r="KK29" s="93"/>
      <c r="KL29" s="93"/>
      <c r="KM29" s="93"/>
      <c r="KN29" s="93"/>
      <c r="KO29" s="93"/>
      <c r="KP29" s="93"/>
      <c r="KQ29" s="93"/>
      <c r="KR29" s="93"/>
      <c r="KS29" s="93"/>
      <c r="KT29" s="93"/>
      <c r="KU29" s="93"/>
      <c r="KV29" s="93"/>
      <c r="KW29" s="93"/>
      <c r="KX29" s="93"/>
      <c r="KY29" s="93"/>
      <c r="KZ29" s="93"/>
      <c r="LA29" s="93"/>
      <c r="LB29" s="93"/>
      <c r="LC29" s="93"/>
      <c r="LD29" s="93"/>
      <c r="LE29" s="93"/>
      <c r="LF29" s="93"/>
      <c r="LG29" s="93"/>
      <c r="LH29" s="93"/>
      <c r="LI29" s="93"/>
      <c r="LJ29" s="93"/>
      <c r="LK29" s="93"/>
      <c r="LL29" s="93"/>
      <c r="LM29" s="93"/>
      <c r="LN29" s="93"/>
      <c r="LO29" s="93"/>
      <c r="LP29" s="93"/>
      <c r="LQ29" s="93"/>
      <c r="LR29" s="93"/>
      <c r="LS29" s="93"/>
      <c r="LT29" s="93"/>
      <c r="LU29" s="93"/>
      <c r="LV29" s="93"/>
      <c r="LW29" s="93"/>
      <c r="LX29" s="93"/>
      <c r="LY29" s="93"/>
      <c r="LZ29" s="93"/>
      <c r="MA29" s="93"/>
      <c r="MB29" s="93"/>
      <c r="MC29" s="93"/>
      <c r="MD29" s="93"/>
      <c r="ME29" s="93"/>
      <c r="MF29" s="93"/>
      <c r="MG29" s="93"/>
      <c r="MH29" s="93"/>
      <c r="MI29" s="93"/>
      <c r="MJ29" s="93"/>
      <c r="MK29" s="93"/>
      <c r="ML29" s="93"/>
      <c r="MM29" s="93"/>
      <c r="MN29" s="93"/>
      <c r="MO29" s="93"/>
      <c r="MP29" s="93"/>
      <c r="MQ29" s="93"/>
      <c r="MR29" s="93"/>
      <c r="MS29" s="93"/>
      <c r="MT29" s="93"/>
      <c r="MU29" s="93"/>
      <c r="MV29" s="93"/>
      <c r="MW29" s="93"/>
      <c r="MX29" s="93"/>
      <c r="MY29" s="93"/>
      <c r="MZ29" s="93"/>
      <c r="NA29" s="93"/>
      <c r="NB29" s="93"/>
      <c r="NC29" s="93"/>
      <c r="ND29" s="93"/>
      <c r="NE29" s="93"/>
      <c r="NF29" s="93"/>
      <c r="NG29" s="93"/>
      <c r="NH29" s="93"/>
      <c r="NI29" s="93"/>
      <c r="NJ29" s="93"/>
      <c r="NK29" s="93"/>
      <c r="NL29" s="93"/>
      <c r="NM29" s="93"/>
      <c r="NN29" s="93"/>
      <c r="NO29" s="93"/>
      <c r="NP29" s="93"/>
      <c r="NQ29" s="93"/>
      <c r="NR29" s="93"/>
      <c r="NS29" s="93"/>
      <c r="NT29" s="93"/>
      <c r="NU29" s="93"/>
      <c r="NV29" s="93"/>
      <c r="NW29" s="93"/>
      <c r="NX29" s="93"/>
      <c r="NY29" s="93"/>
      <c r="NZ29" s="93"/>
      <c r="OA29" s="93"/>
      <c r="OB29" s="93"/>
      <c r="OC29" s="93"/>
      <c r="OD29" s="93"/>
      <c r="OE29" s="93"/>
      <c r="OF29" s="93"/>
      <c r="OG29" s="93"/>
      <c r="OH29" s="93"/>
      <c r="OI29" s="93"/>
      <c r="OJ29" s="93"/>
      <c r="OK29" s="93"/>
      <c r="OL29" s="93"/>
      <c r="OM29" s="93"/>
      <c r="ON29" s="93"/>
      <c r="OO29" s="93"/>
      <c r="OP29" s="93"/>
      <c r="OQ29" s="93"/>
      <c r="OR29" s="93"/>
      <c r="OS29" s="93"/>
      <c r="OT29" s="93"/>
      <c r="OU29" s="93"/>
      <c r="OV29" s="93"/>
      <c r="OW29" s="93"/>
      <c r="OX29" s="93"/>
      <c r="OY29" s="93"/>
      <c r="OZ29" s="93"/>
      <c r="PA29" s="93"/>
      <c r="PB29" s="93"/>
      <c r="PC29" s="93"/>
      <c r="PD29" s="93"/>
      <c r="PE29" s="93"/>
      <c r="PF29" s="93"/>
      <c r="PG29" s="93"/>
      <c r="PH29" s="93"/>
      <c r="PI29" s="93"/>
      <c r="PJ29" s="93"/>
      <c r="PK29" s="93"/>
      <c r="PL29" s="93"/>
      <c r="PM29" s="93"/>
      <c r="PN29" s="93"/>
      <c r="PO29" s="93"/>
      <c r="PP29" s="93"/>
      <c r="PQ29" s="93"/>
      <c r="PR29" s="93"/>
      <c r="PS29" s="93"/>
      <c r="PT29" s="93"/>
      <c r="PU29" s="93"/>
      <c r="PV29" s="93"/>
      <c r="PW29" s="93"/>
      <c r="PX29" s="93"/>
      <c r="PY29" s="93"/>
      <c r="PZ29" s="93"/>
      <c r="QA29" s="93"/>
      <c r="QB29" s="93"/>
      <c r="QC29" s="93"/>
      <c r="QD29" s="93"/>
      <c r="QE29" s="93"/>
      <c r="QF29" s="93"/>
      <c r="QG29" s="93"/>
      <c r="QH29" s="93"/>
      <c r="QI29" s="93"/>
      <c r="QJ29" s="93"/>
      <c r="QK29" s="93"/>
      <c r="QL29" s="93"/>
      <c r="QM29" s="93"/>
      <c r="QN29" s="93"/>
      <c r="QO29" s="93"/>
      <c r="QP29" s="93"/>
      <c r="QQ29" s="93"/>
      <c r="QR29" s="93"/>
      <c r="QS29" s="93"/>
      <c r="QT29" s="93"/>
      <c r="QU29" s="93"/>
      <c r="QV29" s="93"/>
      <c r="QW29" s="93"/>
      <c r="QX29" s="93"/>
      <c r="QY29" s="93"/>
      <c r="QZ29" s="93"/>
      <c r="RA29" s="93"/>
      <c r="RB29" s="93"/>
      <c r="RC29" s="93"/>
      <c r="RD29" s="93"/>
      <c r="RE29" s="93"/>
      <c r="RF29" s="93"/>
      <c r="RG29" s="93"/>
      <c r="RH29" s="93"/>
      <c r="RI29" s="93"/>
      <c r="RJ29" s="93"/>
      <c r="RK29" s="93"/>
      <c r="RL29" s="93"/>
      <c r="RM29" s="93"/>
      <c r="RN29" s="93"/>
      <c r="RO29" s="93"/>
      <c r="RP29" s="93"/>
      <c r="RQ29" s="93"/>
      <c r="RR29" s="93"/>
      <c r="RS29" s="93"/>
      <c r="RT29" s="93"/>
      <c r="RU29" s="93"/>
      <c r="RV29" s="93"/>
      <c r="RW29" s="93"/>
      <c r="RX29" s="93"/>
      <c r="RY29" s="93"/>
      <c r="RZ29" s="93"/>
      <c r="SA29" s="93"/>
      <c r="SB29" s="93"/>
      <c r="SC29" s="93"/>
      <c r="SD29" s="93"/>
      <c r="SE29" s="93"/>
      <c r="SF29" s="93"/>
      <c r="SG29" s="93"/>
      <c r="SH29" s="93"/>
      <c r="SI29" s="93"/>
      <c r="SJ29" s="93"/>
      <c r="SK29" s="93"/>
      <c r="SL29" s="93"/>
      <c r="SM29" s="93"/>
      <c r="SN29" s="93"/>
      <c r="SO29" s="93"/>
      <c r="SP29" s="93"/>
      <c r="SQ29" s="93"/>
      <c r="SR29" s="93"/>
      <c r="SS29" s="93"/>
      <c r="ST29" s="93"/>
      <c r="SU29" s="93"/>
      <c r="SV29" s="93"/>
      <c r="SW29" s="93"/>
      <c r="SX29" s="93"/>
      <c r="SY29" s="93"/>
      <c r="SZ29" s="93"/>
      <c r="TA29" s="93"/>
      <c r="TB29" s="93"/>
      <c r="TC29" s="93"/>
      <c r="TD29" s="93"/>
      <c r="TE29" s="93"/>
      <c r="TF29" s="93"/>
      <c r="TG29" s="93"/>
      <c r="TH29" s="93"/>
      <c r="TI29" s="93"/>
      <c r="TJ29" s="93"/>
      <c r="TK29" s="93"/>
      <c r="TL29" s="93"/>
      <c r="TM29" s="93"/>
      <c r="TN29" s="93"/>
      <c r="TO29" s="93"/>
      <c r="TP29" s="93"/>
      <c r="TQ29" s="93"/>
      <c r="TR29" s="93"/>
      <c r="TS29" s="93"/>
      <c r="TT29" s="93"/>
      <c r="TU29" s="93"/>
      <c r="TV29" s="93"/>
      <c r="TW29" s="93"/>
      <c r="TX29" s="93"/>
      <c r="TY29" s="93"/>
      <c r="TZ29" s="93"/>
      <c r="UA29" s="93"/>
      <c r="UB29" s="93"/>
      <c r="UC29" s="93"/>
      <c r="UD29" s="93"/>
      <c r="UE29" s="93"/>
      <c r="UF29" s="93"/>
      <c r="UG29" s="93"/>
      <c r="UH29" s="93"/>
      <c r="UI29" s="93"/>
      <c r="UJ29" s="93"/>
      <c r="UK29" s="93"/>
      <c r="UL29" s="93"/>
      <c r="UM29" s="93"/>
      <c r="UN29" s="93"/>
      <c r="UO29" s="93"/>
      <c r="UP29" s="93"/>
      <c r="UQ29" s="93"/>
      <c r="UR29" s="93"/>
      <c r="US29" s="93"/>
      <c r="UT29" s="93"/>
      <c r="UU29" s="93"/>
      <c r="UV29" s="93"/>
      <c r="UW29" s="93"/>
      <c r="UX29" s="93"/>
      <c r="UY29" s="93"/>
      <c r="UZ29" s="93"/>
      <c r="VA29" s="93"/>
      <c r="VB29" s="93"/>
      <c r="VC29" s="93"/>
      <c r="VD29" s="93"/>
      <c r="VE29" s="93"/>
      <c r="VF29" s="93"/>
      <c r="VG29" s="93"/>
      <c r="VH29" s="93"/>
      <c r="VI29" s="93"/>
      <c r="VJ29" s="93"/>
      <c r="VK29" s="93"/>
      <c r="VL29" s="93"/>
      <c r="VM29" s="93"/>
      <c r="VN29" s="93"/>
      <c r="VO29" s="93"/>
      <c r="VP29" s="93"/>
      <c r="VQ29" s="93"/>
      <c r="VR29" s="93"/>
      <c r="VS29" s="93"/>
      <c r="VT29" s="93"/>
      <c r="VU29" s="93"/>
      <c r="VV29" s="93"/>
      <c r="VW29" s="93"/>
      <c r="VX29" s="93"/>
      <c r="VY29" s="93"/>
      <c r="VZ29" s="93"/>
      <c r="WA29" s="93"/>
      <c r="WB29" s="93"/>
      <c r="WC29" s="93"/>
      <c r="WD29" s="93"/>
      <c r="WE29" s="93"/>
      <c r="WF29" s="93"/>
      <c r="WG29" s="93"/>
      <c r="WH29" s="93"/>
      <c r="WI29" s="93"/>
      <c r="WJ29" s="93"/>
      <c r="WK29" s="93"/>
      <c r="WL29" s="93"/>
      <c r="WM29" s="93"/>
      <c r="WN29" s="93"/>
      <c r="WO29" s="93"/>
      <c r="WP29" s="93"/>
      <c r="WQ29" s="93"/>
      <c r="WR29" s="93"/>
      <c r="WS29" s="93"/>
      <c r="WT29" s="93"/>
      <c r="WU29" s="93"/>
      <c r="WV29" s="93"/>
      <c r="WW29" s="93"/>
      <c r="WX29" s="93"/>
      <c r="WY29" s="93"/>
      <c r="WZ29" s="93"/>
      <c r="XA29" s="93"/>
      <c r="XB29" s="93"/>
      <c r="XC29" s="93"/>
      <c r="XD29" s="93"/>
      <c r="XE29" s="93"/>
      <c r="XF29" s="93"/>
      <c r="XG29" s="93"/>
      <c r="XH29" s="93"/>
      <c r="XI29" s="93"/>
      <c r="XJ29" s="93"/>
      <c r="XK29" s="93"/>
      <c r="XL29" s="93"/>
      <c r="XM29" s="93"/>
      <c r="XN29" s="93"/>
      <c r="XO29" s="93"/>
      <c r="XP29" s="93"/>
      <c r="XQ29" s="93"/>
      <c r="XR29" s="93"/>
      <c r="XS29" s="93"/>
      <c r="XT29" s="93"/>
      <c r="XU29" s="93"/>
      <c r="XV29" s="93"/>
      <c r="XW29" s="93"/>
      <c r="XX29" s="93"/>
      <c r="XY29" s="93"/>
      <c r="XZ29" s="93"/>
      <c r="YA29" s="93"/>
      <c r="YB29" s="93"/>
      <c r="YC29" s="93"/>
      <c r="YD29" s="93"/>
      <c r="YE29" s="93"/>
      <c r="YF29" s="93"/>
      <c r="YG29" s="93"/>
      <c r="YH29" s="93"/>
      <c r="YI29" s="93"/>
      <c r="YJ29" s="93"/>
      <c r="YK29" s="93"/>
      <c r="YL29" s="93"/>
      <c r="YM29" s="93"/>
      <c r="YN29" s="93"/>
      <c r="YO29" s="93"/>
      <c r="YP29" s="93"/>
      <c r="YQ29" s="93"/>
      <c r="YR29" s="93"/>
      <c r="YS29" s="93"/>
      <c r="YT29" s="93"/>
      <c r="YU29" s="93"/>
      <c r="YV29" s="93"/>
      <c r="YW29" s="93"/>
      <c r="YX29" s="93"/>
      <c r="YY29" s="93"/>
      <c r="YZ29" s="93"/>
      <c r="ZA29" s="93"/>
      <c r="ZB29" s="93"/>
      <c r="ZC29" s="93"/>
      <c r="ZD29" s="93"/>
      <c r="ZE29" s="93"/>
      <c r="ZF29" s="93"/>
      <c r="ZG29" s="93"/>
      <c r="ZH29" s="93"/>
      <c r="ZI29" s="93"/>
      <c r="ZJ29" s="93"/>
      <c r="ZK29" s="93"/>
      <c r="ZL29" s="93"/>
      <c r="ZM29" s="93"/>
      <c r="ZN29" s="93"/>
      <c r="ZO29" s="93"/>
      <c r="ZP29" s="93"/>
      <c r="ZQ29" s="93"/>
      <c r="ZR29" s="93"/>
      <c r="ZS29" s="93"/>
      <c r="ZT29" s="93"/>
      <c r="ZU29" s="93"/>
      <c r="ZV29" s="93"/>
      <c r="ZW29" s="93"/>
      <c r="ZX29" s="93"/>
      <c r="ZY29" s="93"/>
      <c r="ZZ29" s="93"/>
      <c r="AAA29" s="93"/>
      <c r="AAB29" s="93"/>
      <c r="AAC29" s="93"/>
      <c r="AAD29" s="93"/>
      <c r="AAE29" s="93"/>
      <c r="AAF29" s="93"/>
      <c r="AAG29" s="93"/>
      <c r="AAH29" s="93"/>
      <c r="AAI29" s="93"/>
      <c r="AAJ29" s="93"/>
      <c r="AAK29" s="93"/>
      <c r="AAL29" s="93"/>
      <c r="AAM29" s="93"/>
      <c r="AAN29" s="93"/>
      <c r="AAO29" s="93"/>
      <c r="AAP29" s="93"/>
      <c r="AAQ29" s="93"/>
      <c r="AAR29" s="93"/>
      <c r="AAS29" s="93"/>
      <c r="AAT29" s="93"/>
      <c r="AAU29" s="93"/>
      <c r="AAV29" s="93"/>
      <c r="AAW29" s="93"/>
      <c r="AAX29" s="93"/>
      <c r="AAY29" s="93"/>
      <c r="AAZ29" s="93"/>
      <c r="ABA29" s="93"/>
      <c r="ABB29" s="93"/>
      <c r="ABC29" s="93"/>
      <c r="ABD29" s="93"/>
      <c r="ABE29" s="93"/>
      <c r="ABF29" s="93"/>
      <c r="ABG29" s="93"/>
      <c r="ABH29" s="93"/>
      <c r="ABI29" s="93"/>
      <c r="ABJ29" s="93"/>
      <c r="ABK29" s="93"/>
      <c r="ABL29" s="93"/>
      <c r="ABM29" s="93"/>
      <c r="ABN29" s="93"/>
      <c r="ABO29" s="93"/>
      <c r="ABP29" s="93"/>
      <c r="ABQ29" s="93"/>
      <c r="ABR29" s="93"/>
      <c r="ABS29" s="93"/>
      <c r="ABT29" s="93"/>
      <c r="ABU29" s="93"/>
      <c r="ABV29" s="93"/>
      <c r="ABW29" s="93"/>
      <c r="ABX29" s="93"/>
      <c r="ABY29" s="93"/>
      <c r="ABZ29" s="93"/>
      <c r="ACA29" s="93"/>
      <c r="ACB29" s="93"/>
      <c r="ACC29" s="93"/>
      <c r="ACD29" s="93"/>
      <c r="ACE29" s="93"/>
      <c r="ACF29" s="93"/>
      <c r="ACG29" s="93"/>
      <c r="ACH29" s="93"/>
      <c r="ACI29" s="93"/>
      <c r="ACJ29" s="93"/>
      <c r="ACK29" s="93"/>
      <c r="ACL29" s="93"/>
      <c r="ACM29" s="93"/>
      <c r="ACN29" s="93"/>
      <c r="ACO29" s="93"/>
      <c r="ACP29" s="93"/>
      <c r="ACQ29" s="93"/>
      <c r="ACR29" s="93"/>
      <c r="ACS29" s="93"/>
      <c r="ACT29" s="93"/>
      <c r="ACU29" s="93"/>
      <c r="ACV29" s="93"/>
      <c r="ACW29" s="93"/>
      <c r="ACX29" s="93"/>
      <c r="ACY29" s="93"/>
      <c r="ACZ29" s="93"/>
      <c r="ADA29" s="93"/>
      <c r="ADB29" s="93"/>
      <c r="ADC29" s="93"/>
      <c r="ADD29" s="93"/>
      <c r="ADE29" s="93"/>
      <c r="ADF29" s="93"/>
      <c r="ADG29" s="93"/>
      <c r="ADH29" s="93"/>
      <c r="ADI29" s="93"/>
      <c r="ADJ29" s="93"/>
      <c r="ADK29" s="93"/>
      <c r="ADL29" s="93"/>
      <c r="ADM29" s="93"/>
      <c r="ADN29" s="93"/>
      <c r="ADO29" s="93"/>
      <c r="ADP29" s="93"/>
      <c r="ADQ29" s="93"/>
      <c r="ADR29" s="93"/>
      <c r="ADS29" s="93"/>
      <c r="ADT29" s="93"/>
      <c r="ADU29" s="93"/>
      <c r="ADV29" s="93"/>
      <c r="ADW29" s="93"/>
      <c r="ADX29" s="93"/>
      <c r="ADY29" s="93"/>
      <c r="ADZ29" s="93"/>
      <c r="AEA29" s="93"/>
      <c r="AEB29" s="93"/>
      <c r="AEC29" s="93"/>
      <c r="AED29" s="93"/>
      <c r="AEE29" s="93"/>
      <c r="AEF29" s="93"/>
      <c r="AEG29" s="93"/>
      <c r="AEH29" s="93"/>
      <c r="AEI29" s="93"/>
      <c r="AEJ29" s="93"/>
      <c r="AEK29" s="93"/>
      <c r="AEL29" s="93"/>
      <c r="AEM29" s="93"/>
      <c r="AEN29" s="93"/>
      <c r="AEO29" s="93"/>
      <c r="AEP29" s="93"/>
      <c r="AEQ29" s="93"/>
      <c r="AER29" s="93"/>
      <c r="AES29" s="93"/>
      <c r="AET29" s="93"/>
      <c r="AEU29" s="93"/>
      <c r="AEV29" s="93"/>
      <c r="AEW29" s="93"/>
      <c r="AEX29" s="93"/>
      <c r="AEY29" s="93"/>
      <c r="AEZ29" s="93"/>
      <c r="AFA29" s="93"/>
      <c r="AFB29" s="93"/>
      <c r="AFC29" s="93"/>
      <c r="AFD29" s="93"/>
      <c r="AFE29" s="93"/>
      <c r="AFF29" s="93"/>
      <c r="AFG29" s="93"/>
      <c r="AFH29" s="93"/>
      <c r="AFI29" s="93"/>
      <c r="AFJ29" s="93"/>
      <c r="AFK29" s="93"/>
      <c r="AFL29" s="93"/>
      <c r="AFM29" s="93"/>
      <c r="AFN29" s="93"/>
      <c r="AFO29" s="93"/>
      <c r="AFP29" s="93"/>
      <c r="AFQ29" s="93"/>
      <c r="AFR29" s="93"/>
      <c r="AFS29" s="93"/>
      <c r="AFT29" s="93"/>
      <c r="AFU29" s="93"/>
      <c r="AFV29" s="93"/>
      <c r="AFW29" s="93"/>
      <c r="AFX29" s="93"/>
      <c r="AFY29" s="93"/>
      <c r="AFZ29" s="93"/>
      <c r="AGA29" s="93"/>
      <c r="AGB29" s="93"/>
      <c r="AGC29" s="93"/>
      <c r="AGD29" s="93"/>
      <c r="AGE29" s="93"/>
      <c r="AGF29" s="93"/>
      <c r="AGG29" s="93"/>
      <c r="AGH29" s="93"/>
      <c r="AGI29" s="93"/>
      <c r="AGJ29" s="93"/>
      <c r="AGK29" s="93"/>
      <c r="AGL29" s="93"/>
      <c r="AGM29" s="93"/>
      <c r="AGN29" s="93"/>
      <c r="AGO29" s="93"/>
      <c r="AGP29" s="93"/>
      <c r="AGQ29" s="93"/>
      <c r="AGR29" s="93"/>
      <c r="AGS29" s="93"/>
      <c r="AGT29" s="93"/>
      <c r="AGU29" s="93"/>
      <c r="AGV29" s="93"/>
      <c r="AGW29" s="93"/>
      <c r="AGX29" s="93"/>
      <c r="AGY29" s="93"/>
      <c r="AGZ29" s="93"/>
      <c r="AHA29" s="93"/>
      <c r="AHB29" s="93"/>
      <c r="AHC29" s="93"/>
      <c r="AHD29" s="93"/>
      <c r="AHE29" s="93"/>
      <c r="AHF29" s="93"/>
      <c r="AHG29" s="93"/>
      <c r="AHH29" s="93"/>
      <c r="AHI29" s="93"/>
      <c r="AHJ29" s="93"/>
      <c r="AHK29" s="93"/>
      <c r="AHL29" s="93"/>
      <c r="AHM29" s="93"/>
      <c r="AHN29" s="93"/>
      <c r="AHO29" s="93"/>
      <c r="AHP29" s="93"/>
      <c r="AHQ29" s="93"/>
      <c r="AHR29" s="93"/>
      <c r="AHS29" s="93"/>
      <c r="AHT29" s="93"/>
      <c r="AHU29" s="93"/>
      <c r="AHV29" s="93"/>
      <c r="AHW29" s="93"/>
      <c r="AHX29" s="93"/>
      <c r="AHY29" s="93"/>
      <c r="AHZ29" s="93"/>
      <c r="AIA29" s="93"/>
      <c r="AIB29" s="93"/>
      <c r="AIC29" s="93"/>
      <c r="AID29" s="93"/>
      <c r="AIE29" s="93"/>
      <c r="AIF29" s="93"/>
      <c r="AIG29" s="93"/>
      <c r="AIH29" s="93"/>
      <c r="AII29" s="93"/>
      <c r="AIJ29" s="93"/>
      <c r="AIK29" s="93"/>
      <c r="AIL29" s="93"/>
      <c r="AIM29" s="93"/>
      <c r="AIN29" s="93"/>
      <c r="AIO29" s="93"/>
      <c r="AIP29" s="93"/>
      <c r="AIQ29" s="93"/>
      <c r="AIR29" s="93"/>
      <c r="AIS29" s="93"/>
      <c r="AIT29" s="93"/>
      <c r="AIU29" s="93"/>
      <c r="AIV29" s="93"/>
      <c r="AIW29" s="93"/>
      <c r="AIX29" s="93"/>
      <c r="AIY29" s="93"/>
      <c r="AIZ29" s="93"/>
      <c r="AJA29" s="93"/>
      <c r="AJB29" s="93"/>
      <c r="AJC29" s="93"/>
      <c r="AJD29" s="93"/>
      <c r="AJE29" s="93"/>
      <c r="AJF29" s="93"/>
      <c r="AJG29" s="93"/>
      <c r="AJH29" s="93"/>
      <c r="AJI29" s="93"/>
      <c r="AJJ29" s="93"/>
      <c r="AJK29" s="93"/>
      <c r="AJL29" s="93"/>
      <c r="AJM29" s="93"/>
      <c r="AJN29" s="93"/>
      <c r="AJO29" s="93"/>
      <c r="AJP29" s="93"/>
      <c r="AJQ29" s="93"/>
      <c r="AJR29" s="93"/>
      <c r="AJS29" s="93"/>
      <c r="AJT29" s="93"/>
      <c r="AJU29" s="93"/>
      <c r="AJV29" s="93"/>
      <c r="AJW29" s="93"/>
      <c r="AJX29" s="93"/>
      <c r="AJY29" s="93"/>
      <c r="AJZ29" s="93"/>
      <c r="AKA29" s="93"/>
      <c r="AKB29" s="93"/>
      <c r="AKC29" s="93"/>
      <c r="AKD29" s="93"/>
      <c r="AKE29" s="93"/>
      <c r="AKF29" s="93"/>
      <c r="AKG29" s="93"/>
      <c r="AKH29" s="93"/>
      <c r="AKI29" s="93"/>
      <c r="AKJ29" s="93"/>
      <c r="AKK29" s="93"/>
      <c r="AKL29" s="93"/>
      <c r="AKM29" s="93"/>
      <c r="AKN29" s="93"/>
      <c r="AKO29" s="93"/>
      <c r="AKP29" s="93"/>
      <c r="AKQ29" s="93"/>
      <c r="AKR29" s="93"/>
      <c r="AKS29" s="93"/>
      <c r="AKT29" s="93"/>
      <c r="AKU29" s="93"/>
      <c r="AKV29" s="93"/>
      <c r="AKW29" s="93"/>
      <c r="AKX29" s="93"/>
      <c r="AKY29" s="93"/>
      <c r="AKZ29" s="93"/>
      <c r="ALA29" s="93"/>
      <c r="ALB29" s="93"/>
      <c r="ALC29" s="93"/>
      <c r="ALD29" s="93"/>
      <c r="ALE29" s="93"/>
      <c r="ALF29" s="93"/>
      <c r="ALG29" s="93"/>
      <c r="ALH29" s="93"/>
      <c r="ALI29" s="93"/>
      <c r="ALJ29" s="93"/>
      <c r="ALK29" s="93"/>
      <c r="ALL29" s="93"/>
      <c r="ALM29" s="93"/>
      <c r="ALN29" s="93"/>
      <c r="ALO29" s="93"/>
      <c r="ALP29" s="93"/>
      <c r="ALQ29" s="93"/>
      <c r="ALR29" s="93"/>
      <c r="ALS29" s="93"/>
      <c r="ALT29" s="93"/>
      <c r="ALU29" s="93"/>
      <c r="ALV29" s="93"/>
      <c r="ALW29" s="93"/>
      <c r="ALX29" s="93"/>
      <c r="ALY29" s="93"/>
      <c r="ALZ29" s="93"/>
      <c r="AMA29" s="93"/>
      <c r="AMB29" s="93"/>
      <c r="AMC29" s="93"/>
      <c r="AMD29" s="93"/>
      <c r="AME29" s="93"/>
      <c r="AMF29" s="93"/>
      <c r="AMG29" s="93"/>
      <c r="AMH29" s="93"/>
      <c r="AMI29" s="93"/>
      <c r="AMJ29" s="93"/>
      <c r="AMK29" s="93"/>
    </row>
    <row r="30" spans="1:1025" s="95" customFormat="1" ht="18" customHeight="1" x14ac:dyDescent="0.25">
      <c r="A30" s="170">
        <v>13</v>
      </c>
      <c r="B30" s="218" t="s">
        <v>320</v>
      </c>
      <c r="C30" s="219"/>
      <c r="D30" s="220"/>
      <c r="E30" s="216">
        <v>2008</v>
      </c>
      <c r="F30" s="216" t="s">
        <v>9</v>
      </c>
      <c r="G30" s="217" t="s">
        <v>180</v>
      </c>
      <c r="H30" s="216" t="s">
        <v>41</v>
      </c>
      <c r="I30" s="207">
        <v>56.65</v>
      </c>
      <c r="J30" s="151">
        <v>43</v>
      </c>
      <c r="K30" s="152">
        <v>10</v>
      </c>
      <c r="L30" s="153">
        <v>50</v>
      </c>
      <c r="M30" s="154">
        <v>25</v>
      </c>
      <c r="N30" s="154">
        <v>14</v>
      </c>
      <c r="O30" s="153">
        <v>68</v>
      </c>
      <c r="P30" s="126" t="s">
        <v>26</v>
      </c>
      <c r="Q30" s="39">
        <v>6</v>
      </c>
      <c r="R30" s="16" t="s">
        <v>180</v>
      </c>
      <c r="S30" s="38"/>
      <c r="T30" s="88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93"/>
      <c r="BU30" s="93"/>
      <c r="BV30" s="93"/>
      <c r="BW30" s="93"/>
      <c r="BX30" s="93"/>
      <c r="BY30" s="93"/>
      <c r="BZ30" s="93"/>
      <c r="CA30" s="93"/>
      <c r="CB30" s="93"/>
      <c r="CC30" s="93"/>
      <c r="CD30" s="93"/>
      <c r="CE30" s="93"/>
      <c r="CF30" s="93"/>
      <c r="CG30" s="93"/>
      <c r="CH30" s="93"/>
      <c r="CI30" s="93"/>
      <c r="CJ30" s="93"/>
      <c r="CK30" s="93"/>
      <c r="CL30" s="93"/>
      <c r="CM30" s="93"/>
      <c r="CN30" s="93"/>
      <c r="CO30" s="93"/>
      <c r="CP30" s="93"/>
      <c r="CQ30" s="93"/>
      <c r="CR30" s="93"/>
      <c r="CS30" s="93"/>
      <c r="CT30" s="93"/>
      <c r="CU30" s="93"/>
      <c r="CV30" s="93"/>
      <c r="CW30" s="93"/>
      <c r="CX30" s="93"/>
      <c r="CY30" s="93"/>
      <c r="CZ30" s="93"/>
      <c r="DA30" s="93"/>
      <c r="DB30" s="93"/>
      <c r="DC30" s="93"/>
      <c r="DD30" s="93"/>
      <c r="DE30" s="93"/>
      <c r="DF30" s="93"/>
      <c r="DG30" s="93"/>
      <c r="DH30" s="93"/>
      <c r="DI30" s="93"/>
      <c r="DJ30" s="93"/>
      <c r="DK30" s="93"/>
      <c r="DL30" s="93"/>
      <c r="DM30" s="93"/>
      <c r="DN30" s="93"/>
      <c r="DO30" s="93"/>
      <c r="DP30" s="93"/>
      <c r="DQ30" s="93"/>
      <c r="DR30" s="93"/>
      <c r="DS30" s="93"/>
      <c r="DT30" s="93"/>
      <c r="DU30" s="93"/>
      <c r="DV30" s="93"/>
      <c r="DW30" s="93"/>
      <c r="DX30" s="93"/>
      <c r="DY30" s="93"/>
      <c r="DZ30" s="93"/>
      <c r="EA30" s="93"/>
      <c r="EB30" s="93"/>
      <c r="EC30" s="93"/>
      <c r="ED30" s="93"/>
      <c r="EE30" s="93"/>
      <c r="EF30" s="93"/>
      <c r="EG30" s="93"/>
      <c r="EH30" s="93"/>
      <c r="EI30" s="93"/>
      <c r="EJ30" s="93"/>
      <c r="EK30" s="93"/>
      <c r="EL30" s="93"/>
      <c r="EM30" s="93"/>
      <c r="EN30" s="93"/>
      <c r="EO30" s="93"/>
      <c r="EP30" s="93"/>
      <c r="EQ30" s="93"/>
      <c r="ER30" s="93"/>
      <c r="ES30" s="93"/>
      <c r="ET30" s="93"/>
      <c r="EU30" s="93"/>
      <c r="EV30" s="93"/>
      <c r="EW30" s="93"/>
      <c r="EX30" s="93"/>
      <c r="EY30" s="93"/>
      <c r="EZ30" s="93"/>
      <c r="FA30" s="93"/>
      <c r="FB30" s="93"/>
      <c r="FC30" s="93"/>
      <c r="FD30" s="93"/>
      <c r="FE30" s="93"/>
      <c r="FF30" s="93"/>
      <c r="FG30" s="93"/>
      <c r="FH30" s="93"/>
      <c r="FI30" s="93"/>
      <c r="FJ30" s="93"/>
      <c r="FK30" s="93"/>
      <c r="FL30" s="93"/>
      <c r="FM30" s="93"/>
      <c r="FN30" s="93"/>
      <c r="FO30" s="93"/>
      <c r="FP30" s="93"/>
      <c r="FQ30" s="93"/>
      <c r="FR30" s="93"/>
      <c r="FS30" s="93"/>
      <c r="FT30" s="93"/>
      <c r="FU30" s="93"/>
      <c r="FV30" s="93"/>
      <c r="FW30" s="93"/>
      <c r="FX30" s="93"/>
      <c r="FY30" s="93"/>
      <c r="FZ30" s="93"/>
      <c r="GA30" s="93"/>
      <c r="GB30" s="93"/>
      <c r="GC30" s="93"/>
      <c r="GD30" s="93"/>
      <c r="GE30" s="93"/>
      <c r="GF30" s="93"/>
      <c r="GG30" s="93"/>
      <c r="GH30" s="93"/>
      <c r="GI30" s="93"/>
      <c r="GJ30" s="93"/>
      <c r="GK30" s="93"/>
      <c r="GL30" s="93"/>
      <c r="GM30" s="93"/>
      <c r="GN30" s="93"/>
      <c r="GO30" s="93"/>
      <c r="GP30" s="93"/>
      <c r="GQ30" s="93"/>
      <c r="GR30" s="93"/>
      <c r="GS30" s="93"/>
      <c r="GT30" s="93"/>
      <c r="GU30" s="93"/>
      <c r="GV30" s="93"/>
      <c r="GW30" s="93"/>
      <c r="GX30" s="93"/>
      <c r="GY30" s="93"/>
      <c r="GZ30" s="93"/>
      <c r="HA30" s="93"/>
      <c r="HB30" s="93"/>
      <c r="HC30" s="93"/>
      <c r="HD30" s="93"/>
      <c r="HE30" s="93"/>
      <c r="HF30" s="93"/>
      <c r="HG30" s="93"/>
      <c r="HH30" s="93"/>
      <c r="HI30" s="93"/>
      <c r="HJ30" s="93"/>
      <c r="HK30" s="93"/>
      <c r="HL30" s="93"/>
      <c r="HM30" s="93"/>
      <c r="HN30" s="93"/>
      <c r="HO30" s="93"/>
      <c r="HP30" s="93"/>
      <c r="HQ30" s="93"/>
      <c r="HR30" s="93"/>
      <c r="HS30" s="93"/>
      <c r="HT30" s="93"/>
      <c r="HU30" s="93"/>
      <c r="HV30" s="93"/>
      <c r="HW30" s="93"/>
      <c r="HX30" s="93"/>
      <c r="HY30" s="93"/>
      <c r="HZ30" s="93"/>
      <c r="IA30" s="93"/>
      <c r="IB30" s="93"/>
      <c r="IC30" s="93"/>
      <c r="ID30" s="93"/>
      <c r="IE30" s="93"/>
      <c r="IF30" s="93"/>
      <c r="IG30" s="93"/>
      <c r="IH30" s="93"/>
      <c r="II30" s="93"/>
      <c r="IJ30" s="93"/>
      <c r="IK30" s="93"/>
      <c r="IL30" s="93"/>
      <c r="IM30" s="93"/>
      <c r="IN30" s="93"/>
      <c r="IO30" s="93"/>
      <c r="IP30" s="93"/>
      <c r="IQ30" s="93"/>
      <c r="IR30" s="93"/>
      <c r="IS30" s="93"/>
      <c r="IT30" s="93"/>
      <c r="IU30" s="93"/>
      <c r="IV30" s="93"/>
      <c r="IW30" s="93"/>
      <c r="IX30" s="93"/>
      <c r="IY30" s="93"/>
      <c r="IZ30" s="93"/>
      <c r="JA30" s="93"/>
      <c r="JB30" s="93"/>
      <c r="JC30" s="93"/>
      <c r="JD30" s="93"/>
      <c r="JE30" s="93"/>
      <c r="JF30" s="93"/>
      <c r="JG30" s="93"/>
      <c r="JH30" s="93"/>
      <c r="JI30" s="93"/>
      <c r="JJ30" s="93"/>
      <c r="JK30" s="93"/>
      <c r="JL30" s="93"/>
      <c r="JM30" s="93"/>
      <c r="JN30" s="93"/>
      <c r="JO30" s="93"/>
      <c r="JP30" s="93"/>
      <c r="JQ30" s="93"/>
      <c r="JR30" s="93"/>
      <c r="JS30" s="93"/>
      <c r="JT30" s="93"/>
      <c r="JU30" s="93"/>
      <c r="JV30" s="93"/>
      <c r="JW30" s="93"/>
      <c r="JX30" s="93"/>
      <c r="JY30" s="93"/>
      <c r="JZ30" s="93"/>
      <c r="KA30" s="93"/>
      <c r="KB30" s="93"/>
      <c r="KC30" s="93"/>
      <c r="KD30" s="93"/>
      <c r="KE30" s="93"/>
      <c r="KF30" s="93"/>
      <c r="KG30" s="93"/>
      <c r="KH30" s="93"/>
      <c r="KI30" s="93"/>
      <c r="KJ30" s="93"/>
      <c r="KK30" s="93"/>
      <c r="KL30" s="93"/>
      <c r="KM30" s="93"/>
      <c r="KN30" s="93"/>
      <c r="KO30" s="93"/>
      <c r="KP30" s="93"/>
      <c r="KQ30" s="93"/>
      <c r="KR30" s="93"/>
      <c r="KS30" s="93"/>
      <c r="KT30" s="93"/>
      <c r="KU30" s="93"/>
      <c r="KV30" s="93"/>
      <c r="KW30" s="93"/>
      <c r="KX30" s="93"/>
      <c r="KY30" s="93"/>
      <c r="KZ30" s="93"/>
      <c r="LA30" s="93"/>
      <c r="LB30" s="93"/>
      <c r="LC30" s="93"/>
      <c r="LD30" s="93"/>
      <c r="LE30" s="93"/>
      <c r="LF30" s="93"/>
      <c r="LG30" s="93"/>
      <c r="LH30" s="93"/>
      <c r="LI30" s="93"/>
      <c r="LJ30" s="93"/>
      <c r="LK30" s="93"/>
      <c r="LL30" s="93"/>
      <c r="LM30" s="93"/>
      <c r="LN30" s="93"/>
      <c r="LO30" s="93"/>
      <c r="LP30" s="93"/>
      <c r="LQ30" s="93"/>
      <c r="LR30" s="93"/>
      <c r="LS30" s="93"/>
      <c r="LT30" s="93"/>
      <c r="LU30" s="93"/>
      <c r="LV30" s="93"/>
      <c r="LW30" s="93"/>
      <c r="LX30" s="93"/>
      <c r="LY30" s="93"/>
      <c r="LZ30" s="93"/>
      <c r="MA30" s="93"/>
      <c r="MB30" s="93"/>
      <c r="MC30" s="93"/>
      <c r="MD30" s="93"/>
      <c r="ME30" s="93"/>
      <c r="MF30" s="93"/>
      <c r="MG30" s="93"/>
      <c r="MH30" s="93"/>
      <c r="MI30" s="93"/>
      <c r="MJ30" s="93"/>
      <c r="MK30" s="93"/>
      <c r="ML30" s="93"/>
      <c r="MM30" s="93"/>
      <c r="MN30" s="93"/>
      <c r="MO30" s="93"/>
      <c r="MP30" s="93"/>
      <c r="MQ30" s="93"/>
      <c r="MR30" s="93"/>
      <c r="MS30" s="93"/>
      <c r="MT30" s="93"/>
      <c r="MU30" s="93"/>
      <c r="MV30" s="93"/>
      <c r="MW30" s="93"/>
      <c r="MX30" s="93"/>
      <c r="MY30" s="93"/>
      <c r="MZ30" s="93"/>
      <c r="NA30" s="93"/>
      <c r="NB30" s="93"/>
      <c r="NC30" s="93"/>
      <c r="ND30" s="93"/>
      <c r="NE30" s="93"/>
      <c r="NF30" s="93"/>
      <c r="NG30" s="93"/>
      <c r="NH30" s="93"/>
      <c r="NI30" s="93"/>
      <c r="NJ30" s="93"/>
      <c r="NK30" s="93"/>
      <c r="NL30" s="93"/>
      <c r="NM30" s="93"/>
      <c r="NN30" s="93"/>
      <c r="NO30" s="93"/>
      <c r="NP30" s="93"/>
      <c r="NQ30" s="93"/>
      <c r="NR30" s="93"/>
      <c r="NS30" s="93"/>
      <c r="NT30" s="93"/>
      <c r="NU30" s="93"/>
      <c r="NV30" s="93"/>
      <c r="NW30" s="93"/>
      <c r="NX30" s="93"/>
      <c r="NY30" s="93"/>
      <c r="NZ30" s="93"/>
      <c r="OA30" s="93"/>
      <c r="OB30" s="93"/>
      <c r="OC30" s="93"/>
      <c r="OD30" s="93"/>
      <c r="OE30" s="93"/>
      <c r="OF30" s="93"/>
      <c r="OG30" s="93"/>
      <c r="OH30" s="93"/>
      <c r="OI30" s="93"/>
      <c r="OJ30" s="93"/>
      <c r="OK30" s="93"/>
      <c r="OL30" s="93"/>
      <c r="OM30" s="93"/>
      <c r="ON30" s="93"/>
      <c r="OO30" s="93"/>
      <c r="OP30" s="93"/>
      <c r="OQ30" s="93"/>
      <c r="OR30" s="93"/>
      <c r="OS30" s="93"/>
      <c r="OT30" s="93"/>
      <c r="OU30" s="93"/>
      <c r="OV30" s="93"/>
      <c r="OW30" s="93"/>
      <c r="OX30" s="93"/>
      <c r="OY30" s="93"/>
      <c r="OZ30" s="93"/>
      <c r="PA30" s="93"/>
      <c r="PB30" s="93"/>
      <c r="PC30" s="93"/>
      <c r="PD30" s="93"/>
      <c r="PE30" s="93"/>
      <c r="PF30" s="93"/>
      <c r="PG30" s="93"/>
      <c r="PH30" s="93"/>
      <c r="PI30" s="93"/>
      <c r="PJ30" s="93"/>
      <c r="PK30" s="93"/>
      <c r="PL30" s="93"/>
      <c r="PM30" s="93"/>
      <c r="PN30" s="93"/>
      <c r="PO30" s="93"/>
      <c r="PP30" s="93"/>
      <c r="PQ30" s="93"/>
      <c r="PR30" s="93"/>
      <c r="PS30" s="93"/>
      <c r="PT30" s="93"/>
      <c r="PU30" s="93"/>
      <c r="PV30" s="93"/>
      <c r="PW30" s="93"/>
      <c r="PX30" s="93"/>
      <c r="PY30" s="93"/>
      <c r="PZ30" s="93"/>
      <c r="QA30" s="93"/>
      <c r="QB30" s="93"/>
      <c r="QC30" s="93"/>
      <c r="QD30" s="93"/>
      <c r="QE30" s="93"/>
      <c r="QF30" s="93"/>
      <c r="QG30" s="93"/>
      <c r="QH30" s="93"/>
      <c r="QI30" s="93"/>
      <c r="QJ30" s="93"/>
      <c r="QK30" s="93"/>
      <c r="QL30" s="93"/>
      <c r="QM30" s="93"/>
      <c r="QN30" s="93"/>
      <c r="QO30" s="93"/>
      <c r="QP30" s="93"/>
      <c r="QQ30" s="93"/>
      <c r="QR30" s="93"/>
      <c r="QS30" s="93"/>
      <c r="QT30" s="93"/>
      <c r="QU30" s="93"/>
      <c r="QV30" s="93"/>
      <c r="QW30" s="93"/>
      <c r="QX30" s="93"/>
      <c r="QY30" s="93"/>
      <c r="QZ30" s="93"/>
      <c r="RA30" s="93"/>
      <c r="RB30" s="93"/>
      <c r="RC30" s="93"/>
      <c r="RD30" s="93"/>
      <c r="RE30" s="93"/>
      <c r="RF30" s="93"/>
      <c r="RG30" s="93"/>
      <c r="RH30" s="93"/>
      <c r="RI30" s="93"/>
      <c r="RJ30" s="93"/>
      <c r="RK30" s="93"/>
      <c r="RL30" s="93"/>
      <c r="RM30" s="93"/>
      <c r="RN30" s="93"/>
      <c r="RO30" s="93"/>
      <c r="RP30" s="93"/>
      <c r="RQ30" s="93"/>
      <c r="RR30" s="93"/>
      <c r="RS30" s="93"/>
      <c r="RT30" s="93"/>
      <c r="RU30" s="93"/>
      <c r="RV30" s="93"/>
      <c r="RW30" s="93"/>
      <c r="RX30" s="93"/>
      <c r="RY30" s="93"/>
      <c r="RZ30" s="93"/>
      <c r="SA30" s="93"/>
      <c r="SB30" s="93"/>
      <c r="SC30" s="93"/>
      <c r="SD30" s="93"/>
      <c r="SE30" s="93"/>
      <c r="SF30" s="93"/>
      <c r="SG30" s="93"/>
      <c r="SH30" s="93"/>
      <c r="SI30" s="93"/>
      <c r="SJ30" s="93"/>
      <c r="SK30" s="93"/>
      <c r="SL30" s="93"/>
      <c r="SM30" s="93"/>
      <c r="SN30" s="93"/>
      <c r="SO30" s="93"/>
      <c r="SP30" s="93"/>
      <c r="SQ30" s="93"/>
      <c r="SR30" s="93"/>
      <c r="SS30" s="93"/>
      <c r="ST30" s="93"/>
      <c r="SU30" s="93"/>
      <c r="SV30" s="93"/>
      <c r="SW30" s="93"/>
      <c r="SX30" s="93"/>
      <c r="SY30" s="93"/>
      <c r="SZ30" s="93"/>
      <c r="TA30" s="93"/>
      <c r="TB30" s="93"/>
      <c r="TC30" s="93"/>
      <c r="TD30" s="93"/>
      <c r="TE30" s="93"/>
      <c r="TF30" s="93"/>
      <c r="TG30" s="93"/>
      <c r="TH30" s="93"/>
      <c r="TI30" s="93"/>
      <c r="TJ30" s="93"/>
      <c r="TK30" s="93"/>
      <c r="TL30" s="93"/>
      <c r="TM30" s="93"/>
      <c r="TN30" s="93"/>
      <c r="TO30" s="93"/>
      <c r="TP30" s="93"/>
      <c r="TQ30" s="93"/>
      <c r="TR30" s="93"/>
      <c r="TS30" s="93"/>
      <c r="TT30" s="93"/>
      <c r="TU30" s="93"/>
      <c r="TV30" s="93"/>
      <c r="TW30" s="93"/>
      <c r="TX30" s="93"/>
      <c r="TY30" s="93"/>
      <c r="TZ30" s="93"/>
      <c r="UA30" s="93"/>
      <c r="UB30" s="93"/>
      <c r="UC30" s="93"/>
      <c r="UD30" s="93"/>
      <c r="UE30" s="93"/>
      <c r="UF30" s="93"/>
      <c r="UG30" s="93"/>
      <c r="UH30" s="93"/>
      <c r="UI30" s="93"/>
      <c r="UJ30" s="93"/>
      <c r="UK30" s="93"/>
      <c r="UL30" s="93"/>
      <c r="UM30" s="93"/>
      <c r="UN30" s="93"/>
      <c r="UO30" s="93"/>
      <c r="UP30" s="93"/>
      <c r="UQ30" s="93"/>
      <c r="UR30" s="93"/>
      <c r="US30" s="93"/>
      <c r="UT30" s="93"/>
      <c r="UU30" s="93"/>
      <c r="UV30" s="93"/>
      <c r="UW30" s="93"/>
      <c r="UX30" s="93"/>
      <c r="UY30" s="93"/>
      <c r="UZ30" s="93"/>
      <c r="VA30" s="93"/>
      <c r="VB30" s="93"/>
      <c r="VC30" s="93"/>
      <c r="VD30" s="93"/>
      <c r="VE30" s="93"/>
      <c r="VF30" s="93"/>
      <c r="VG30" s="93"/>
      <c r="VH30" s="93"/>
      <c r="VI30" s="93"/>
      <c r="VJ30" s="93"/>
      <c r="VK30" s="93"/>
      <c r="VL30" s="93"/>
      <c r="VM30" s="93"/>
      <c r="VN30" s="93"/>
      <c r="VO30" s="93"/>
      <c r="VP30" s="93"/>
      <c r="VQ30" s="93"/>
      <c r="VR30" s="93"/>
      <c r="VS30" s="93"/>
      <c r="VT30" s="93"/>
      <c r="VU30" s="93"/>
      <c r="VV30" s="93"/>
      <c r="VW30" s="93"/>
      <c r="VX30" s="93"/>
      <c r="VY30" s="93"/>
      <c r="VZ30" s="93"/>
      <c r="WA30" s="93"/>
      <c r="WB30" s="93"/>
      <c r="WC30" s="93"/>
      <c r="WD30" s="93"/>
      <c r="WE30" s="93"/>
      <c r="WF30" s="93"/>
      <c r="WG30" s="93"/>
      <c r="WH30" s="93"/>
      <c r="WI30" s="93"/>
      <c r="WJ30" s="93"/>
      <c r="WK30" s="93"/>
      <c r="WL30" s="93"/>
      <c r="WM30" s="93"/>
      <c r="WN30" s="93"/>
      <c r="WO30" s="93"/>
      <c r="WP30" s="93"/>
      <c r="WQ30" s="93"/>
      <c r="WR30" s="93"/>
      <c r="WS30" s="93"/>
      <c r="WT30" s="93"/>
      <c r="WU30" s="93"/>
      <c r="WV30" s="93"/>
      <c r="WW30" s="93"/>
      <c r="WX30" s="93"/>
      <c r="WY30" s="93"/>
      <c r="WZ30" s="93"/>
      <c r="XA30" s="93"/>
      <c r="XB30" s="93"/>
      <c r="XC30" s="93"/>
      <c r="XD30" s="93"/>
      <c r="XE30" s="93"/>
      <c r="XF30" s="93"/>
      <c r="XG30" s="93"/>
      <c r="XH30" s="93"/>
      <c r="XI30" s="93"/>
      <c r="XJ30" s="93"/>
      <c r="XK30" s="93"/>
      <c r="XL30" s="93"/>
      <c r="XM30" s="93"/>
      <c r="XN30" s="93"/>
      <c r="XO30" s="93"/>
      <c r="XP30" s="93"/>
      <c r="XQ30" s="93"/>
      <c r="XR30" s="93"/>
      <c r="XS30" s="93"/>
      <c r="XT30" s="93"/>
      <c r="XU30" s="93"/>
      <c r="XV30" s="93"/>
      <c r="XW30" s="93"/>
      <c r="XX30" s="93"/>
      <c r="XY30" s="93"/>
      <c r="XZ30" s="93"/>
      <c r="YA30" s="93"/>
      <c r="YB30" s="93"/>
      <c r="YC30" s="93"/>
      <c r="YD30" s="93"/>
      <c r="YE30" s="93"/>
      <c r="YF30" s="93"/>
      <c r="YG30" s="93"/>
      <c r="YH30" s="93"/>
      <c r="YI30" s="93"/>
      <c r="YJ30" s="93"/>
      <c r="YK30" s="93"/>
      <c r="YL30" s="93"/>
      <c r="YM30" s="93"/>
      <c r="YN30" s="93"/>
      <c r="YO30" s="93"/>
      <c r="YP30" s="93"/>
      <c r="YQ30" s="93"/>
      <c r="YR30" s="93"/>
      <c r="YS30" s="93"/>
      <c r="YT30" s="93"/>
      <c r="YU30" s="93"/>
      <c r="YV30" s="93"/>
      <c r="YW30" s="93"/>
      <c r="YX30" s="93"/>
      <c r="YY30" s="93"/>
      <c r="YZ30" s="93"/>
      <c r="ZA30" s="93"/>
      <c r="ZB30" s="93"/>
      <c r="ZC30" s="93"/>
      <c r="ZD30" s="93"/>
      <c r="ZE30" s="93"/>
      <c r="ZF30" s="93"/>
      <c r="ZG30" s="93"/>
      <c r="ZH30" s="93"/>
      <c r="ZI30" s="93"/>
      <c r="ZJ30" s="93"/>
      <c r="ZK30" s="93"/>
      <c r="ZL30" s="93"/>
      <c r="ZM30" s="93"/>
      <c r="ZN30" s="93"/>
      <c r="ZO30" s="93"/>
      <c r="ZP30" s="93"/>
      <c r="ZQ30" s="93"/>
      <c r="ZR30" s="93"/>
      <c r="ZS30" s="93"/>
      <c r="ZT30" s="93"/>
      <c r="ZU30" s="93"/>
      <c r="ZV30" s="93"/>
      <c r="ZW30" s="93"/>
      <c r="ZX30" s="93"/>
      <c r="ZY30" s="93"/>
      <c r="ZZ30" s="93"/>
      <c r="AAA30" s="93"/>
      <c r="AAB30" s="93"/>
      <c r="AAC30" s="93"/>
      <c r="AAD30" s="93"/>
      <c r="AAE30" s="93"/>
      <c r="AAF30" s="93"/>
      <c r="AAG30" s="93"/>
      <c r="AAH30" s="93"/>
      <c r="AAI30" s="93"/>
      <c r="AAJ30" s="93"/>
      <c r="AAK30" s="93"/>
      <c r="AAL30" s="93"/>
      <c r="AAM30" s="93"/>
      <c r="AAN30" s="93"/>
      <c r="AAO30" s="93"/>
      <c r="AAP30" s="93"/>
      <c r="AAQ30" s="93"/>
      <c r="AAR30" s="93"/>
      <c r="AAS30" s="93"/>
      <c r="AAT30" s="93"/>
      <c r="AAU30" s="93"/>
      <c r="AAV30" s="93"/>
      <c r="AAW30" s="93"/>
      <c r="AAX30" s="93"/>
      <c r="AAY30" s="93"/>
      <c r="AAZ30" s="93"/>
      <c r="ABA30" s="93"/>
      <c r="ABB30" s="93"/>
      <c r="ABC30" s="93"/>
      <c r="ABD30" s="93"/>
      <c r="ABE30" s="93"/>
      <c r="ABF30" s="93"/>
      <c r="ABG30" s="93"/>
      <c r="ABH30" s="93"/>
      <c r="ABI30" s="93"/>
      <c r="ABJ30" s="93"/>
      <c r="ABK30" s="93"/>
      <c r="ABL30" s="93"/>
      <c r="ABM30" s="93"/>
      <c r="ABN30" s="93"/>
      <c r="ABO30" s="93"/>
      <c r="ABP30" s="93"/>
      <c r="ABQ30" s="93"/>
      <c r="ABR30" s="93"/>
      <c r="ABS30" s="93"/>
      <c r="ABT30" s="93"/>
      <c r="ABU30" s="93"/>
      <c r="ABV30" s="93"/>
      <c r="ABW30" s="93"/>
      <c r="ABX30" s="93"/>
      <c r="ABY30" s="93"/>
      <c r="ABZ30" s="93"/>
      <c r="ACA30" s="93"/>
      <c r="ACB30" s="93"/>
      <c r="ACC30" s="93"/>
      <c r="ACD30" s="93"/>
      <c r="ACE30" s="93"/>
      <c r="ACF30" s="93"/>
      <c r="ACG30" s="93"/>
      <c r="ACH30" s="93"/>
      <c r="ACI30" s="93"/>
      <c r="ACJ30" s="93"/>
      <c r="ACK30" s="93"/>
      <c r="ACL30" s="93"/>
      <c r="ACM30" s="93"/>
      <c r="ACN30" s="93"/>
      <c r="ACO30" s="93"/>
      <c r="ACP30" s="93"/>
      <c r="ACQ30" s="93"/>
      <c r="ACR30" s="93"/>
      <c r="ACS30" s="93"/>
      <c r="ACT30" s="93"/>
      <c r="ACU30" s="93"/>
      <c r="ACV30" s="93"/>
      <c r="ACW30" s="93"/>
      <c r="ACX30" s="93"/>
      <c r="ACY30" s="93"/>
      <c r="ACZ30" s="93"/>
      <c r="ADA30" s="93"/>
      <c r="ADB30" s="93"/>
      <c r="ADC30" s="93"/>
      <c r="ADD30" s="93"/>
      <c r="ADE30" s="93"/>
      <c r="ADF30" s="93"/>
      <c r="ADG30" s="93"/>
      <c r="ADH30" s="93"/>
      <c r="ADI30" s="93"/>
      <c r="ADJ30" s="93"/>
      <c r="ADK30" s="93"/>
      <c r="ADL30" s="93"/>
      <c r="ADM30" s="93"/>
      <c r="ADN30" s="93"/>
      <c r="ADO30" s="93"/>
      <c r="ADP30" s="93"/>
      <c r="ADQ30" s="93"/>
      <c r="ADR30" s="93"/>
      <c r="ADS30" s="93"/>
      <c r="ADT30" s="93"/>
      <c r="ADU30" s="93"/>
      <c r="ADV30" s="93"/>
      <c r="ADW30" s="93"/>
      <c r="ADX30" s="93"/>
      <c r="ADY30" s="93"/>
      <c r="ADZ30" s="93"/>
      <c r="AEA30" s="93"/>
      <c r="AEB30" s="93"/>
      <c r="AEC30" s="93"/>
      <c r="AED30" s="93"/>
      <c r="AEE30" s="93"/>
      <c r="AEF30" s="93"/>
      <c r="AEG30" s="93"/>
      <c r="AEH30" s="93"/>
      <c r="AEI30" s="93"/>
      <c r="AEJ30" s="93"/>
      <c r="AEK30" s="93"/>
      <c r="AEL30" s="93"/>
      <c r="AEM30" s="93"/>
      <c r="AEN30" s="93"/>
      <c r="AEO30" s="93"/>
      <c r="AEP30" s="93"/>
      <c r="AEQ30" s="93"/>
      <c r="AER30" s="93"/>
      <c r="AES30" s="93"/>
      <c r="AET30" s="93"/>
      <c r="AEU30" s="93"/>
      <c r="AEV30" s="93"/>
      <c r="AEW30" s="93"/>
      <c r="AEX30" s="93"/>
      <c r="AEY30" s="93"/>
      <c r="AEZ30" s="93"/>
      <c r="AFA30" s="93"/>
      <c r="AFB30" s="93"/>
      <c r="AFC30" s="93"/>
      <c r="AFD30" s="93"/>
      <c r="AFE30" s="93"/>
      <c r="AFF30" s="93"/>
      <c r="AFG30" s="93"/>
      <c r="AFH30" s="93"/>
      <c r="AFI30" s="93"/>
      <c r="AFJ30" s="93"/>
      <c r="AFK30" s="93"/>
      <c r="AFL30" s="93"/>
      <c r="AFM30" s="93"/>
      <c r="AFN30" s="93"/>
      <c r="AFO30" s="93"/>
      <c r="AFP30" s="93"/>
      <c r="AFQ30" s="93"/>
      <c r="AFR30" s="93"/>
      <c r="AFS30" s="93"/>
      <c r="AFT30" s="93"/>
      <c r="AFU30" s="93"/>
      <c r="AFV30" s="93"/>
      <c r="AFW30" s="93"/>
      <c r="AFX30" s="93"/>
      <c r="AFY30" s="93"/>
      <c r="AFZ30" s="93"/>
      <c r="AGA30" s="93"/>
      <c r="AGB30" s="93"/>
      <c r="AGC30" s="93"/>
      <c r="AGD30" s="93"/>
      <c r="AGE30" s="93"/>
      <c r="AGF30" s="93"/>
      <c r="AGG30" s="93"/>
      <c r="AGH30" s="93"/>
      <c r="AGI30" s="93"/>
      <c r="AGJ30" s="93"/>
      <c r="AGK30" s="93"/>
      <c r="AGL30" s="93"/>
      <c r="AGM30" s="93"/>
      <c r="AGN30" s="93"/>
      <c r="AGO30" s="93"/>
      <c r="AGP30" s="93"/>
      <c r="AGQ30" s="93"/>
      <c r="AGR30" s="93"/>
      <c r="AGS30" s="93"/>
      <c r="AGT30" s="93"/>
      <c r="AGU30" s="93"/>
      <c r="AGV30" s="93"/>
      <c r="AGW30" s="93"/>
      <c r="AGX30" s="93"/>
      <c r="AGY30" s="93"/>
      <c r="AGZ30" s="93"/>
      <c r="AHA30" s="93"/>
      <c r="AHB30" s="93"/>
      <c r="AHC30" s="93"/>
      <c r="AHD30" s="93"/>
      <c r="AHE30" s="93"/>
      <c r="AHF30" s="93"/>
      <c r="AHG30" s="93"/>
      <c r="AHH30" s="93"/>
      <c r="AHI30" s="93"/>
      <c r="AHJ30" s="93"/>
      <c r="AHK30" s="93"/>
      <c r="AHL30" s="93"/>
      <c r="AHM30" s="93"/>
      <c r="AHN30" s="93"/>
      <c r="AHO30" s="93"/>
      <c r="AHP30" s="93"/>
      <c r="AHQ30" s="93"/>
      <c r="AHR30" s="93"/>
      <c r="AHS30" s="93"/>
      <c r="AHT30" s="93"/>
      <c r="AHU30" s="93"/>
      <c r="AHV30" s="93"/>
      <c r="AHW30" s="93"/>
      <c r="AHX30" s="93"/>
      <c r="AHY30" s="93"/>
      <c r="AHZ30" s="93"/>
      <c r="AIA30" s="93"/>
      <c r="AIB30" s="93"/>
      <c r="AIC30" s="93"/>
      <c r="AID30" s="93"/>
      <c r="AIE30" s="93"/>
      <c r="AIF30" s="93"/>
      <c r="AIG30" s="93"/>
      <c r="AIH30" s="93"/>
      <c r="AII30" s="93"/>
      <c r="AIJ30" s="93"/>
      <c r="AIK30" s="93"/>
      <c r="AIL30" s="93"/>
      <c r="AIM30" s="93"/>
      <c r="AIN30" s="93"/>
      <c r="AIO30" s="93"/>
      <c r="AIP30" s="93"/>
      <c r="AIQ30" s="93"/>
      <c r="AIR30" s="93"/>
      <c r="AIS30" s="93"/>
      <c r="AIT30" s="93"/>
      <c r="AIU30" s="93"/>
      <c r="AIV30" s="93"/>
      <c r="AIW30" s="93"/>
      <c r="AIX30" s="93"/>
      <c r="AIY30" s="93"/>
      <c r="AIZ30" s="93"/>
      <c r="AJA30" s="93"/>
      <c r="AJB30" s="93"/>
      <c r="AJC30" s="93"/>
      <c r="AJD30" s="93"/>
      <c r="AJE30" s="93"/>
      <c r="AJF30" s="93"/>
      <c r="AJG30" s="93"/>
      <c r="AJH30" s="93"/>
      <c r="AJI30" s="93"/>
      <c r="AJJ30" s="93"/>
      <c r="AJK30" s="93"/>
      <c r="AJL30" s="93"/>
      <c r="AJM30" s="93"/>
      <c r="AJN30" s="93"/>
      <c r="AJO30" s="93"/>
      <c r="AJP30" s="93"/>
      <c r="AJQ30" s="93"/>
      <c r="AJR30" s="93"/>
      <c r="AJS30" s="93"/>
      <c r="AJT30" s="93"/>
      <c r="AJU30" s="93"/>
      <c r="AJV30" s="93"/>
      <c r="AJW30" s="93"/>
      <c r="AJX30" s="93"/>
      <c r="AJY30" s="93"/>
      <c r="AJZ30" s="93"/>
      <c r="AKA30" s="93"/>
      <c r="AKB30" s="93"/>
      <c r="AKC30" s="93"/>
      <c r="AKD30" s="93"/>
      <c r="AKE30" s="93"/>
      <c r="AKF30" s="93"/>
      <c r="AKG30" s="93"/>
      <c r="AKH30" s="93"/>
      <c r="AKI30" s="93"/>
      <c r="AKJ30" s="93"/>
      <c r="AKK30" s="93"/>
      <c r="AKL30" s="93"/>
      <c r="AKM30" s="93"/>
      <c r="AKN30" s="93"/>
      <c r="AKO30" s="93"/>
      <c r="AKP30" s="93"/>
      <c r="AKQ30" s="93"/>
      <c r="AKR30" s="93"/>
      <c r="AKS30" s="93"/>
      <c r="AKT30" s="93"/>
      <c r="AKU30" s="93"/>
      <c r="AKV30" s="93"/>
      <c r="AKW30" s="93"/>
      <c r="AKX30" s="93"/>
      <c r="AKY30" s="93"/>
      <c r="AKZ30" s="93"/>
      <c r="ALA30" s="93"/>
      <c r="ALB30" s="93"/>
      <c r="ALC30" s="93"/>
      <c r="ALD30" s="93"/>
      <c r="ALE30" s="93"/>
      <c r="ALF30" s="93"/>
      <c r="ALG30" s="93"/>
      <c r="ALH30" s="93"/>
      <c r="ALI30" s="93"/>
      <c r="ALJ30" s="93"/>
      <c r="ALK30" s="93"/>
      <c r="ALL30" s="93"/>
      <c r="ALM30" s="93"/>
      <c r="ALN30" s="93"/>
      <c r="ALO30" s="93"/>
      <c r="ALP30" s="93"/>
      <c r="ALQ30" s="93"/>
      <c r="ALR30" s="93"/>
      <c r="ALS30" s="93"/>
      <c r="ALT30" s="93"/>
      <c r="ALU30" s="93"/>
      <c r="ALV30" s="93"/>
      <c r="ALW30" s="93"/>
      <c r="ALX30" s="93"/>
      <c r="ALY30" s="93"/>
      <c r="ALZ30" s="93"/>
      <c r="AMA30" s="93"/>
      <c r="AMB30" s="93"/>
      <c r="AMC30" s="93"/>
      <c r="AMD30" s="93"/>
      <c r="AME30" s="93"/>
      <c r="AMF30" s="93"/>
      <c r="AMG30" s="93"/>
      <c r="AMH30" s="93"/>
      <c r="AMI30" s="93"/>
      <c r="AMJ30" s="93"/>
      <c r="AMK30" s="93"/>
    </row>
    <row r="31" spans="1:1025" s="95" customFormat="1" ht="18" customHeight="1" x14ac:dyDescent="0.25">
      <c r="A31" s="170">
        <v>14</v>
      </c>
      <c r="B31" s="198" t="s">
        <v>201</v>
      </c>
      <c r="C31" s="199"/>
      <c r="D31" s="200"/>
      <c r="E31" s="197">
        <v>2009</v>
      </c>
      <c r="F31" s="197" t="s">
        <v>98</v>
      </c>
      <c r="G31" s="201" t="s">
        <v>197</v>
      </c>
      <c r="H31" s="197" t="s">
        <v>27</v>
      </c>
      <c r="I31" s="207">
        <v>54.64</v>
      </c>
      <c r="J31" s="151">
        <v>40</v>
      </c>
      <c r="K31" s="152">
        <v>12</v>
      </c>
      <c r="L31" s="153">
        <v>50</v>
      </c>
      <c r="M31" s="154">
        <v>25</v>
      </c>
      <c r="N31" s="154">
        <v>13</v>
      </c>
      <c r="O31" s="153">
        <v>65</v>
      </c>
      <c r="P31" s="126" t="s">
        <v>429</v>
      </c>
      <c r="Q31" s="39">
        <v>5</v>
      </c>
      <c r="R31" s="16" t="s">
        <v>197</v>
      </c>
      <c r="S31" s="38"/>
      <c r="T31" s="88"/>
      <c r="U31" s="93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93"/>
      <c r="BC31" s="93"/>
      <c r="BD31" s="93"/>
      <c r="BE31" s="93"/>
      <c r="BF31" s="93"/>
      <c r="BG31" s="93"/>
      <c r="BH31" s="93"/>
      <c r="BI31" s="93"/>
      <c r="BJ31" s="93"/>
      <c r="BK31" s="93"/>
      <c r="BL31" s="93"/>
      <c r="BM31" s="93"/>
      <c r="BN31" s="93"/>
      <c r="BO31" s="93"/>
      <c r="BP31" s="93"/>
      <c r="BQ31" s="93"/>
      <c r="BR31" s="93"/>
      <c r="BS31" s="93"/>
      <c r="BT31" s="93"/>
      <c r="BU31" s="93"/>
      <c r="BV31" s="93"/>
      <c r="BW31" s="93"/>
      <c r="BX31" s="93"/>
      <c r="BY31" s="93"/>
      <c r="BZ31" s="93"/>
      <c r="CA31" s="93"/>
      <c r="CB31" s="93"/>
      <c r="CC31" s="93"/>
      <c r="CD31" s="93"/>
      <c r="CE31" s="93"/>
      <c r="CF31" s="93"/>
      <c r="CG31" s="93"/>
      <c r="CH31" s="93"/>
      <c r="CI31" s="93"/>
      <c r="CJ31" s="93"/>
      <c r="CK31" s="93"/>
      <c r="CL31" s="93"/>
      <c r="CM31" s="93"/>
      <c r="CN31" s="93"/>
      <c r="CO31" s="93"/>
      <c r="CP31" s="93"/>
      <c r="CQ31" s="93"/>
      <c r="CR31" s="93"/>
      <c r="CS31" s="93"/>
      <c r="CT31" s="93"/>
      <c r="CU31" s="93"/>
      <c r="CV31" s="93"/>
      <c r="CW31" s="93"/>
      <c r="CX31" s="93"/>
      <c r="CY31" s="93"/>
      <c r="CZ31" s="93"/>
      <c r="DA31" s="93"/>
      <c r="DB31" s="93"/>
      <c r="DC31" s="93"/>
      <c r="DD31" s="93"/>
      <c r="DE31" s="93"/>
      <c r="DF31" s="93"/>
      <c r="DG31" s="93"/>
      <c r="DH31" s="93"/>
      <c r="DI31" s="93"/>
      <c r="DJ31" s="93"/>
      <c r="DK31" s="93"/>
      <c r="DL31" s="93"/>
      <c r="DM31" s="93"/>
      <c r="DN31" s="93"/>
      <c r="DO31" s="93"/>
      <c r="DP31" s="93"/>
      <c r="DQ31" s="93"/>
      <c r="DR31" s="93"/>
      <c r="DS31" s="93"/>
      <c r="DT31" s="93"/>
      <c r="DU31" s="93"/>
      <c r="DV31" s="93"/>
      <c r="DW31" s="93"/>
      <c r="DX31" s="93"/>
      <c r="DY31" s="93"/>
      <c r="DZ31" s="93"/>
      <c r="EA31" s="93"/>
      <c r="EB31" s="93"/>
      <c r="EC31" s="93"/>
      <c r="ED31" s="93"/>
      <c r="EE31" s="93"/>
      <c r="EF31" s="93"/>
      <c r="EG31" s="93"/>
      <c r="EH31" s="93"/>
      <c r="EI31" s="93"/>
      <c r="EJ31" s="93"/>
      <c r="EK31" s="93"/>
      <c r="EL31" s="93"/>
      <c r="EM31" s="93"/>
      <c r="EN31" s="93"/>
      <c r="EO31" s="93"/>
      <c r="EP31" s="93"/>
      <c r="EQ31" s="93"/>
      <c r="ER31" s="93"/>
      <c r="ES31" s="93"/>
      <c r="ET31" s="93"/>
      <c r="EU31" s="93"/>
      <c r="EV31" s="93"/>
      <c r="EW31" s="93"/>
      <c r="EX31" s="93"/>
      <c r="EY31" s="93"/>
      <c r="EZ31" s="93"/>
      <c r="FA31" s="93"/>
      <c r="FB31" s="93"/>
      <c r="FC31" s="93"/>
      <c r="FD31" s="93"/>
      <c r="FE31" s="93"/>
      <c r="FF31" s="93"/>
      <c r="FG31" s="93"/>
      <c r="FH31" s="93"/>
      <c r="FI31" s="93"/>
      <c r="FJ31" s="93"/>
      <c r="FK31" s="93"/>
      <c r="FL31" s="93"/>
      <c r="FM31" s="93"/>
      <c r="FN31" s="93"/>
      <c r="FO31" s="93"/>
      <c r="FP31" s="93"/>
      <c r="FQ31" s="93"/>
      <c r="FR31" s="93"/>
      <c r="FS31" s="93"/>
      <c r="FT31" s="93"/>
      <c r="FU31" s="93"/>
      <c r="FV31" s="93"/>
      <c r="FW31" s="93"/>
      <c r="FX31" s="93"/>
      <c r="FY31" s="93"/>
      <c r="FZ31" s="93"/>
      <c r="GA31" s="93"/>
      <c r="GB31" s="93"/>
      <c r="GC31" s="93"/>
      <c r="GD31" s="93"/>
      <c r="GE31" s="93"/>
      <c r="GF31" s="93"/>
      <c r="GG31" s="93"/>
      <c r="GH31" s="93"/>
      <c r="GI31" s="93"/>
      <c r="GJ31" s="93"/>
      <c r="GK31" s="93"/>
      <c r="GL31" s="93"/>
      <c r="GM31" s="93"/>
      <c r="GN31" s="93"/>
      <c r="GO31" s="93"/>
      <c r="GP31" s="93"/>
      <c r="GQ31" s="93"/>
      <c r="GR31" s="93"/>
      <c r="GS31" s="93"/>
      <c r="GT31" s="93"/>
      <c r="GU31" s="93"/>
      <c r="GV31" s="93"/>
      <c r="GW31" s="93"/>
      <c r="GX31" s="93"/>
      <c r="GY31" s="93"/>
      <c r="GZ31" s="93"/>
      <c r="HA31" s="93"/>
      <c r="HB31" s="93"/>
      <c r="HC31" s="93"/>
      <c r="HD31" s="93"/>
      <c r="HE31" s="93"/>
      <c r="HF31" s="93"/>
      <c r="HG31" s="93"/>
      <c r="HH31" s="93"/>
      <c r="HI31" s="93"/>
      <c r="HJ31" s="93"/>
      <c r="HK31" s="93"/>
      <c r="HL31" s="93"/>
      <c r="HM31" s="93"/>
      <c r="HN31" s="93"/>
      <c r="HO31" s="93"/>
      <c r="HP31" s="93"/>
      <c r="HQ31" s="93"/>
      <c r="HR31" s="93"/>
      <c r="HS31" s="93"/>
      <c r="HT31" s="93"/>
      <c r="HU31" s="93"/>
      <c r="HV31" s="93"/>
      <c r="HW31" s="93"/>
      <c r="HX31" s="93"/>
      <c r="HY31" s="93"/>
      <c r="HZ31" s="93"/>
      <c r="IA31" s="93"/>
      <c r="IB31" s="93"/>
      <c r="IC31" s="93"/>
      <c r="ID31" s="93"/>
      <c r="IE31" s="93"/>
      <c r="IF31" s="93"/>
      <c r="IG31" s="93"/>
      <c r="IH31" s="93"/>
      <c r="II31" s="93"/>
      <c r="IJ31" s="93"/>
      <c r="IK31" s="93"/>
      <c r="IL31" s="93"/>
      <c r="IM31" s="93"/>
      <c r="IN31" s="93"/>
      <c r="IO31" s="93"/>
      <c r="IP31" s="93"/>
      <c r="IQ31" s="93"/>
      <c r="IR31" s="93"/>
      <c r="IS31" s="93"/>
      <c r="IT31" s="93"/>
      <c r="IU31" s="93"/>
      <c r="IV31" s="93"/>
      <c r="IW31" s="93"/>
      <c r="IX31" s="93"/>
      <c r="IY31" s="93"/>
      <c r="IZ31" s="93"/>
      <c r="JA31" s="93"/>
      <c r="JB31" s="93"/>
      <c r="JC31" s="93"/>
      <c r="JD31" s="93"/>
      <c r="JE31" s="93"/>
      <c r="JF31" s="93"/>
      <c r="JG31" s="93"/>
      <c r="JH31" s="93"/>
      <c r="JI31" s="93"/>
      <c r="JJ31" s="93"/>
      <c r="JK31" s="93"/>
      <c r="JL31" s="93"/>
      <c r="JM31" s="93"/>
      <c r="JN31" s="93"/>
      <c r="JO31" s="93"/>
      <c r="JP31" s="93"/>
      <c r="JQ31" s="93"/>
      <c r="JR31" s="93"/>
      <c r="JS31" s="93"/>
      <c r="JT31" s="93"/>
      <c r="JU31" s="93"/>
      <c r="JV31" s="93"/>
      <c r="JW31" s="93"/>
      <c r="JX31" s="93"/>
      <c r="JY31" s="93"/>
      <c r="JZ31" s="93"/>
      <c r="KA31" s="93"/>
      <c r="KB31" s="93"/>
      <c r="KC31" s="93"/>
      <c r="KD31" s="93"/>
      <c r="KE31" s="93"/>
      <c r="KF31" s="93"/>
      <c r="KG31" s="93"/>
      <c r="KH31" s="93"/>
      <c r="KI31" s="93"/>
      <c r="KJ31" s="93"/>
      <c r="KK31" s="93"/>
      <c r="KL31" s="93"/>
      <c r="KM31" s="93"/>
      <c r="KN31" s="93"/>
      <c r="KO31" s="93"/>
      <c r="KP31" s="93"/>
      <c r="KQ31" s="93"/>
      <c r="KR31" s="93"/>
      <c r="KS31" s="93"/>
      <c r="KT31" s="93"/>
      <c r="KU31" s="93"/>
      <c r="KV31" s="93"/>
      <c r="KW31" s="93"/>
      <c r="KX31" s="93"/>
      <c r="KY31" s="93"/>
      <c r="KZ31" s="93"/>
      <c r="LA31" s="93"/>
      <c r="LB31" s="93"/>
      <c r="LC31" s="93"/>
      <c r="LD31" s="93"/>
      <c r="LE31" s="93"/>
      <c r="LF31" s="93"/>
      <c r="LG31" s="93"/>
      <c r="LH31" s="93"/>
      <c r="LI31" s="93"/>
      <c r="LJ31" s="93"/>
      <c r="LK31" s="93"/>
      <c r="LL31" s="93"/>
      <c r="LM31" s="93"/>
      <c r="LN31" s="93"/>
      <c r="LO31" s="93"/>
      <c r="LP31" s="93"/>
      <c r="LQ31" s="93"/>
      <c r="LR31" s="93"/>
      <c r="LS31" s="93"/>
      <c r="LT31" s="93"/>
      <c r="LU31" s="93"/>
      <c r="LV31" s="93"/>
      <c r="LW31" s="93"/>
      <c r="LX31" s="93"/>
      <c r="LY31" s="93"/>
      <c r="LZ31" s="93"/>
      <c r="MA31" s="93"/>
      <c r="MB31" s="93"/>
      <c r="MC31" s="93"/>
      <c r="MD31" s="93"/>
      <c r="ME31" s="93"/>
      <c r="MF31" s="93"/>
      <c r="MG31" s="93"/>
      <c r="MH31" s="93"/>
      <c r="MI31" s="93"/>
      <c r="MJ31" s="93"/>
      <c r="MK31" s="93"/>
      <c r="ML31" s="93"/>
      <c r="MM31" s="93"/>
      <c r="MN31" s="93"/>
      <c r="MO31" s="93"/>
      <c r="MP31" s="93"/>
      <c r="MQ31" s="93"/>
      <c r="MR31" s="93"/>
      <c r="MS31" s="93"/>
      <c r="MT31" s="93"/>
      <c r="MU31" s="93"/>
      <c r="MV31" s="93"/>
      <c r="MW31" s="93"/>
      <c r="MX31" s="93"/>
      <c r="MY31" s="93"/>
      <c r="MZ31" s="93"/>
      <c r="NA31" s="93"/>
      <c r="NB31" s="93"/>
      <c r="NC31" s="93"/>
      <c r="ND31" s="93"/>
      <c r="NE31" s="93"/>
      <c r="NF31" s="93"/>
      <c r="NG31" s="93"/>
      <c r="NH31" s="93"/>
      <c r="NI31" s="93"/>
      <c r="NJ31" s="93"/>
      <c r="NK31" s="93"/>
      <c r="NL31" s="93"/>
      <c r="NM31" s="93"/>
      <c r="NN31" s="93"/>
      <c r="NO31" s="93"/>
      <c r="NP31" s="93"/>
      <c r="NQ31" s="93"/>
      <c r="NR31" s="93"/>
      <c r="NS31" s="93"/>
      <c r="NT31" s="93"/>
      <c r="NU31" s="93"/>
      <c r="NV31" s="93"/>
      <c r="NW31" s="93"/>
      <c r="NX31" s="93"/>
      <c r="NY31" s="93"/>
      <c r="NZ31" s="93"/>
      <c r="OA31" s="93"/>
      <c r="OB31" s="93"/>
      <c r="OC31" s="93"/>
      <c r="OD31" s="93"/>
      <c r="OE31" s="93"/>
      <c r="OF31" s="93"/>
      <c r="OG31" s="93"/>
      <c r="OH31" s="93"/>
      <c r="OI31" s="93"/>
      <c r="OJ31" s="93"/>
      <c r="OK31" s="93"/>
      <c r="OL31" s="93"/>
      <c r="OM31" s="93"/>
      <c r="ON31" s="93"/>
      <c r="OO31" s="93"/>
      <c r="OP31" s="93"/>
      <c r="OQ31" s="93"/>
      <c r="OR31" s="93"/>
      <c r="OS31" s="93"/>
      <c r="OT31" s="93"/>
      <c r="OU31" s="93"/>
      <c r="OV31" s="93"/>
      <c r="OW31" s="93"/>
      <c r="OX31" s="93"/>
      <c r="OY31" s="93"/>
      <c r="OZ31" s="93"/>
      <c r="PA31" s="93"/>
      <c r="PB31" s="93"/>
      <c r="PC31" s="93"/>
      <c r="PD31" s="93"/>
      <c r="PE31" s="93"/>
      <c r="PF31" s="93"/>
      <c r="PG31" s="93"/>
      <c r="PH31" s="93"/>
      <c r="PI31" s="93"/>
      <c r="PJ31" s="93"/>
      <c r="PK31" s="93"/>
      <c r="PL31" s="93"/>
      <c r="PM31" s="93"/>
      <c r="PN31" s="93"/>
      <c r="PO31" s="93"/>
      <c r="PP31" s="93"/>
      <c r="PQ31" s="93"/>
      <c r="PR31" s="93"/>
      <c r="PS31" s="93"/>
      <c r="PT31" s="93"/>
      <c r="PU31" s="93"/>
      <c r="PV31" s="93"/>
      <c r="PW31" s="93"/>
      <c r="PX31" s="93"/>
      <c r="PY31" s="93"/>
      <c r="PZ31" s="93"/>
      <c r="QA31" s="93"/>
      <c r="QB31" s="93"/>
      <c r="QC31" s="93"/>
      <c r="QD31" s="93"/>
      <c r="QE31" s="93"/>
      <c r="QF31" s="93"/>
      <c r="QG31" s="93"/>
      <c r="QH31" s="93"/>
      <c r="QI31" s="93"/>
      <c r="QJ31" s="93"/>
      <c r="QK31" s="93"/>
      <c r="QL31" s="93"/>
      <c r="QM31" s="93"/>
      <c r="QN31" s="93"/>
      <c r="QO31" s="93"/>
      <c r="QP31" s="93"/>
      <c r="QQ31" s="93"/>
      <c r="QR31" s="93"/>
      <c r="QS31" s="93"/>
      <c r="QT31" s="93"/>
      <c r="QU31" s="93"/>
      <c r="QV31" s="93"/>
      <c r="QW31" s="93"/>
      <c r="QX31" s="93"/>
      <c r="QY31" s="93"/>
      <c r="QZ31" s="93"/>
      <c r="RA31" s="93"/>
      <c r="RB31" s="93"/>
      <c r="RC31" s="93"/>
      <c r="RD31" s="93"/>
      <c r="RE31" s="93"/>
      <c r="RF31" s="93"/>
      <c r="RG31" s="93"/>
      <c r="RH31" s="93"/>
      <c r="RI31" s="93"/>
      <c r="RJ31" s="93"/>
      <c r="RK31" s="93"/>
      <c r="RL31" s="93"/>
      <c r="RM31" s="93"/>
      <c r="RN31" s="93"/>
      <c r="RO31" s="93"/>
      <c r="RP31" s="93"/>
      <c r="RQ31" s="93"/>
      <c r="RR31" s="93"/>
      <c r="RS31" s="93"/>
      <c r="RT31" s="93"/>
      <c r="RU31" s="93"/>
      <c r="RV31" s="93"/>
      <c r="RW31" s="93"/>
      <c r="RX31" s="93"/>
      <c r="RY31" s="93"/>
      <c r="RZ31" s="93"/>
      <c r="SA31" s="93"/>
      <c r="SB31" s="93"/>
      <c r="SC31" s="93"/>
      <c r="SD31" s="93"/>
      <c r="SE31" s="93"/>
      <c r="SF31" s="93"/>
      <c r="SG31" s="93"/>
      <c r="SH31" s="93"/>
      <c r="SI31" s="93"/>
      <c r="SJ31" s="93"/>
      <c r="SK31" s="93"/>
      <c r="SL31" s="93"/>
      <c r="SM31" s="93"/>
      <c r="SN31" s="93"/>
      <c r="SO31" s="93"/>
      <c r="SP31" s="93"/>
      <c r="SQ31" s="93"/>
      <c r="SR31" s="93"/>
      <c r="SS31" s="93"/>
      <c r="ST31" s="93"/>
      <c r="SU31" s="93"/>
      <c r="SV31" s="93"/>
      <c r="SW31" s="93"/>
      <c r="SX31" s="93"/>
      <c r="SY31" s="93"/>
      <c r="SZ31" s="93"/>
      <c r="TA31" s="93"/>
      <c r="TB31" s="93"/>
      <c r="TC31" s="93"/>
      <c r="TD31" s="93"/>
      <c r="TE31" s="93"/>
      <c r="TF31" s="93"/>
      <c r="TG31" s="93"/>
      <c r="TH31" s="93"/>
      <c r="TI31" s="93"/>
      <c r="TJ31" s="93"/>
      <c r="TK31" s="93"/>
      <c r="TL31" s="93"/>
      <c r="TM31" s="93"/>
      <c r="TN31" s="93"/>
      <c r="TO31" s="93"/>
      <c r="TP31" s="93"/>
      <c r="TQ31" s="93"/>
      <c r="TR31" s="93"/>
      <c r="TS31" s="93"/>
      <c r="TT31" s="93"/>
      <c r="TU31" s="93"/>
      <c r="TV31" s="93"/>
      <c r="TW31" s="93"/>
      <c r="TX31" s="93"/>
      <c r="TY31" s="93"/>
      <c r="TZ31" s="93"/>
      <c r="UA31" s="93"/>
      <c r="UB31" s="93"/>
      <c r="UC31" s="93"/>
      <c r="UD31" s="93"/>
      <c r="UE31" s="93"/>
      <c r="UF31" s="93"/>
      <c r="UG31" s="93"/>
      <c r="UH31" s="93"/>
      <c r="UI31" s="93"/>
      <c r="UJ31" s="93"/>
      <c r="UK31" s="93"/>
      <c r="UL31" s="93"/>
      <c r="UM31" s="93"/>
      <c r="UN31" s="93"/>
      <c r="UO31" s="93"/>
      <c r="UP31" s="93"/>
      <c r="UQ31" s="93"/>
      <c r="UR31" s="93"/>
      <c r="US31" s="93"/>
      <c r="UT31" s="93"/>
      <c r="UU31" s="93"/>
      <c r="UV31" s="93"/>
      <c r="UW31" s="93"/>
      <c r="UX31" s="93"/>
      <c r="UY31" s="93"/>
      <c r="UZ31" s="93"/>
      <c r="VA31" s="93"/>
      <c r="VB31" s="93"/>
      <c r="VC31" s="93"/>
      <c r="VD31" s="93"/>
      <c r="VE31" s="93"/>
      <c r="VF31" s="93"/>
      <c r="VG31" s="93"/>
      <c r="VH31" s="93"/>
      <c r="VI31" s="93"/>
      <c r="VJ31" s="93"/>
      <c r="VK31" s="93"/>
      <c r="VL31" s="93"/>
      <c r="VM31" s="93"/>
      <c r="VN31" s="93"/>
      <c r="VO31" s="93"/>
      <c r="VP31" s="93"/>
      <c r="VQ31" s="93"/>
      <c r="VR31" s="93"/>
      <c r="VS31" s="93"/>
      <c r="VT31" s="93"/>
      <c r="VU31" s="93"/>
      <c r="VV31" s="93"/>
      <c r="VW31" s="93"/>
      <c r="VX31" s="93"/>
      <c r="VY31" s="93"/>
      <c r="VZ31" s="93"/>
      <c r="WA31" s="93"/>
      <c r="WB31" s="93"/>
      <c r="WC31" s="93"/>
      <c r="WD31" s="93"/>
      <c r="WE31" s="93"/>
      <c r="WF31" s="93"/>
      <c r="WG31" s="93"/>
      <c r="WH31" s="93"/>
      <c r="WI31" s="93"/>
      <c r="WJ31" s="93"/>
      <c r="WK31" s="93"/>
      <c r="WL31" s="93"/>
      <c r="WM31" s="93"/>
      <c r="WN31" s="93"/>
      <c r="WO31" s="93"/>
      <c r="WP31" s="93"/>
      <c r="WQ31" s="93"/>
      <c r="WR31" s="93"/>
      <c r="WS31" s="93"/>
      <c r="WT31" s="93"/>
      <c r="WU31" s="93"/>
      <c r="WV31" s="93"/>
      <c r="WW31" s="93"/>
      <c r="WX31" s="93"/>
      <c r="WY31" s="93"/>
      <c r="WZ31" s="93"/>
      <c r="XA31" s="93"/>
      <c r="XB31" s="93"/>
      <c r="XC31" s="93"/>
      <c r="XD31" s="93"/>
      <c r="XE31" s="93"/>
      <c r="XF31" s="93"/>
      <c r="XG31" s="93"/>
      <c r="XH31" s="93"/>
      <c r="XI31" s="93"/>
      <c r="XJ31" s="93"/>
      <c r="XK31" s="93"/>
      <c r="XL31" s="93"/>
      <c r="XM31" s="93"/>
      <c r="XN31" s="93"/>
      <c r="XO31" s="93"/>
      <c r="XP31" s="93"/>
      <c r="XQ31" s="93"/>
      <c r="XR31" s="93"/>
      <c r="XS31" s="93"/>
      <c r="XT31" s="93"/>
      <c r="XU31" s="93"/>
      <c r="XV31" s="93"/>
      <c r="XW31" s="93"/>
      <c r="XX31" s="93"/>
      <c r="XY31" s="93"/>
      <c r="XZ31" s="93"/>
      <c r="YA31" s="93"/>
      <c r="YB31" s="93"/>
      <c r="YC31" s="93"/>
      <c r="YD31" s="93"/>
      <c r="YE31" s="93"/>
      <c r="YF31" s="93"/>
      <c r="YG31" s="93"/>
      <c r="YH31" s="93"/>
      <c r="YI31" s="93"/>
      <c r="YJ31" s="93"/>
      <c r="YK31" s="93"/>
      <c r="YL31" s="93"/>
      <c r="YM31" s="93"/>
      <c r="YN31" s="93"/>
      <c r="YO31" s="93"/>
      <c r="YP31" s="93"/>
      <c r="YQ31" s="93"/>
      <c r="YR31" s="93"/>
      <c r="YS31" s="93"/>
      <c r="YT31" s="93"/>
      <c r="YU31" s="93"/>
      <c r="YV31" s="93"/>
      <c r="YW31" s="93"/>
      <c r="YX31" s="93"/>
      <c r="YY31" s="93"/>
      <c r="YZ31" s="93"/>
      <c r="ZA31" s="93"/>
      <c r="ZB31" s="93"/>
      <c r="ZC31" s="93"/>
      <c r="ZD31" s="93"/>
      <c r="ZE31" s="93"/>
      <c r="ZF31" s="93"/>
      <c r="ZG31" s="93"/>
      <c r="ZH31" s="93"/>
      <c r="ZI31" s="93"/>
      <c r="ZJ31" s="93"/>
      <c r="ZK31" s="93"/>
      <c r="ZL31" s="93"/>
      <c r="ZM31" s="93"/>
      <c r="ZN31" s="93"/>
      <c r="ZO31" s="93"/>
      <c r="ZP31" s="93"/>
      <c r="ZQ31" s="93"/>
      <c r="ZR31" s="93"/>
      <c r="ZS31" s="93"/>
      <c r="ZT31" s="93"/>
      <c r="ZU31" s="93"/>
      <c r="ZV31" s="93"/>
      <c r="ZW31" s="93"/>
      <c r="ZX31" s="93"/>
      <c r="ZY31" s="93"/>
      <c r="ZZ31" s="93"/>
      <c r="AAA31" s="93"/>
      <c r="AAB31" s="93"/>
      <c r="AAC31" s="93"/>
      <c r="AAD31" s="93"/>
      <c r="AAE31" s="93"/>
      <c r="AAF31" s="93"/>
      <c r="AAG31" s="93"/>
      <c r="AAH31" s="93"/>
      <c r="AAI31" s="93"/>
      <c r="AAJ31" s="93"/>
      <c r="AAK31" s="93"/>
      <c r="AAL31" s="93"/>
      <c r="AAM31" s="93"/>
      <c r="AAN31" s="93"/>
      <c r="AAO31" s="93"/>
      <c r="AAP31" s="93"/>
      <c r="AAQ31" s="93"/>
      <c r="AAR31" s="93"/>
      <c r="AAS31" s="93"/>
      <c r="AAT31" s="93"/>
      <c r="AAU31" s="93"/>
      <c r="AAV31" s="93"/>
      <c r="AAW31" s="93"/>
      <c r="AAX31" s="93"/>
      <c r="AAY31" s="93"/>
      <c r="AAZ31" s="93"/>
      <c r="ABA31" s="93"/>
      <c r="ABB31" s="93"/>
      <c r="ABC31" s="93"/>
      <c r="ABD31" s="93"/>
      <c r="ABE31" s="93"/>
      <c r="ABF31" s="93"/>
      <c r="ABG31" s="93"/>
      <c r="ABH31" s="93"/>
      <c r="ABI31" s="93"/>
      <c r="ABJ31" s="93"/>
      <c r="ABK31" s="93"/>
      <c r="ABL31" s="93"/>
      <c r="ABM31" s="93"/>
      <c r="ABN31" s="93"/>
      <c r="ABO31" s="93"/>
      <c r="ABP31" s="93"/>
      <c r="ABQ31" s="93"/>
      <c r="ABR31" s="93"/>
      <c r="ABS31" s="93"/>
      <c r="ABT31" s="93"/>
      <c r="ABU31" s="93"/>
      <c r="ABV31" s="93"/>
      <c r="ABW31" s="93"/>
      <c r="ABX31" s="93"/>
      <c r="ABY31" s="93"/>
      <c r="ABZ31" s="93"/>
      <c r="ACA31" s="93"/>
      <c r="ACB31" s="93"/>
      <c r="ACC31" s="93"/>
      <c r="ACD31" s="93"/>
      <c r="ACE31" s="93"/>
      <c r="ACF31" s="93"/>
      <c r="ACG31" s="93"/>
      <c r="ACH31" s="93"/>
      <c r="ACI31" s="93"/>
      <c r="ACJ31" s="93"/>
      <c r="ACK31" s="93"/>
      <c r="ACL31" s="93"/>
      <c r="ACM31" s="93"/>
      <c r="ACN31" s="93"/>
      <c r="ACO31" s="93"/>
      <c r="ACP31" s="93"/>
      <c r="ACQ31" s="93"/>
      <c r="ACR31" s="93"/>
      <c r="ACS31" s="93"/>
      <c r="ACT31" s="93"/>
      <c r="ACU31" s="93"/>
      <c r="ACV31" s="93"/>
      <c r="ACW31" s="93"/>
      <c r="ACX31" s="93"/>
      <c r="ACY31" s="93"/>
      <c r="ACZ31" s="93"/>
      <c r="ADA31" s="93"/>
      <c r="ADB31" s="93"/>
      <c r="ADC31" s="93"/>
      <c r="ADD31" s="93"/>
      <c r="ADE31" s="93"/>
      <c r="ADF31" s="93"/>
      <c r="ADG31" s="93"/>
      <c r="ADH31" s="93"/>
      <c r="ADI31" s="93"/>
      <c r="ADJ31" s="93"/>
      <c r="ADK31" s="93"/>
      <c r="ADL31" s="93"/>
      <c r="ADM31" s="93"/>
      <c r="ADN31" s="93"/>
      <c r="ADO31" s="93"/>
      <c r="ADP31" s="93"/>
      <c r="ADQ31" s="93"/>
      <c r="ADR31" s="93"/>
      <c r="ADS31" s="93"/>
      <c r="ADT31" s="93"/>
      <c r="ADU31" s="93"/>
      <c r="ADV31" s="93"/>
      <c r="ADW31" s="93"/>
      <c r="ADX31" s="93"/>
      <c r="ADY31" s="93"/>
      <c r="ADZ31" s="93"/>
      <c r="AEA31" s="93"/>
      <c r="AEB31" s="93"/>
      <c r="AEC31" s="93"/>
      <c r="AED31" s="93"/>
      <c r="AEE31" s="93"/>
      <c r="AEF31" s="93"/>
      <c r="AEG31" s="93"/>
      <c r="AEH31" s="93"/>
      <c r="AEI31" s="93"/>
      <c r="AEJ31" s="93"/>
      <c r="AEK31" s="93"/>
      <c r="AEL31" s="93"/>
      <c r="AEM31" s="93"/>
      <c r="AEN31" s="93"/>
      <c r="AEO31" s="93"/>
      <c r="AEP31" s="93"/>
      <c r="AEQ31" s="93"/>
      <c r="AER31" s="93"/>
      <c r="AES31" s="93"/>
      <c r="AET31" s="93"/>
      <c r="AEU31" s="93"/>
      <c r="AEV31" s="93"/>
      <c r="AEW31" s="93"/>
      <c r="AEX31" s="93"/>
      <c r="AEY31" s="93"/>
      <c r="AEZ31" s="93"/>
      <c r="AFA31" s="93"/>
      <c r="AFB31" s="93"/>
      <c r="AFC31" s="93"/>
      <c r="AFD31" s="93"/>
      <c r="AFE31" s="93"/>
      <c r="AFF31" s="93"/>
      <c r="AFG31" s="93"/>
      <c r="AFH31" s="93"/>
      <c r="AFI31" s="93"/>
      <c r="AFJ31" s="93"/>
      <c r="AFK31" s="93"/>
      <c r="AFL31" s="93"/>
      <c r="AFM31" s="93"/>
      <c r="AFN31" s="93"/>
      <c r="AFO31" s="93"/>
      <c r="AFP31" s="93"/>
      <c r="AFQ31" s="93"/>
      <c r="AFR31" s="93"/>
      <c r="AFS31" s="93"/>
      <c r="AFT31" s="93"/>
      <c r="AFU31" s="93"/>
      <c r="AFV31" s="93"/>
      <c r="AFW31" s="93"/>
      <c r="AFX31" s="93"/>
      <c r="AFY31" s="93"/>
      <c r="AFZ31" s="93"/>
      <c r="AGA31" s="93"/>
      <c r="AGB31" s="93"/>
      <c r="AGC31" s="93"/>
      <c r="AGD31" s="93"/>
      <c r="AGE31" s="93"/>
      <c r="AGF31" s="93"/>
      <c r="AGG31" s="93"/>
      <c r="AGH31" s="93"/>
      <c r="AGI31" s="93"/>
      <c r="AGJ31" s="93"/>
      <c r="AGK31" s="93"/>
      <c r="AGL31" s="93"/>
      <c r="AGM31" s="93"/>
      <c r="AGN31" s="93"/>
      <c r="AGO31" s="93"/>
      <c r="AGP31" s="93"/>
      <c r="AGQ31" s="93"/>
      <c r="AGR31" s="93"/>
      <c r="AGS31" s="93"/>
      <c r="AGT31" s="93"/>
      <c r="AGU31" s="93"/>
      <c r="AGV31" s="93"/>
      <c r="AGW31" s="93"/>
      <c r="AGX31" s="93"/>
      <c r="AGY31" s="93"/>
      <c r="AGZ31" s="93"/>
      <c r="AHA31" s="93"/>
      <c r="AHB31" s="93"/>
      <c r="AHC31" s="93"/>
      <c r="AHD31" s="93"/>
      <c r="AHE31" s="93"/>
      <c r="AHF31" s="93"/>
      <c r="AHG31" s="93"/>
      <c r="AHH31" s="93"/>
      <c r="AHI31" s="93"/>
      <c r="AHJ31" s="93"/>
      <c r="AHK31" s="93"/>
      <c r="AHL31" s="93"/>
      <c r="AHM31" s="93"/>
      <c r="AHN31" s="93"/>
      <c r="AHO31" s="93"/>
      <c r="AHP31" s="93"/>
      <c r="AHQ31" s="93"/>
      <c r="AHR31" s="93"/>
      <c r="AHS31" s="93"/>
      <c r="AHT31" s="93"/>
      <c r="AHU31" s="93"/>
      <c r="AHV31" s="93"/>
      <c r="AHW31" s="93"/>
      <c r="AHX31" s="93"/>
      <c r="AHY31" s="93"/>
      <c r="AHZ31" s="93"/>
      <c r="AIA31" s="93"/>
      <c r="AIB31" s="93"/>
      <c r="AIC31" s="93"/>
      <c r="AID31" s="93"/>
      <c r="AIE31" s="93"/>
      <c r="AIF31" s="93"/>
      <c r="AIG31" s="93"/>
      <c r="AIH31" s="93"/>
      <c r="AII31" s="93"/>
      <c r="AIJ31" s="93"/>
      <c r="AIK31" s="93"/>
      <c r="AIL31" s="93"/>
      <c r="AIM31" s="93"/>
      <c r="AIN31" s="93"/>
      <c r="AIO31" s="93"/>
      <c r="AIP31" s="93"/>
      <c r="AIQ31" s="93"/>
      <c r="AIR31" s="93"/>
      <c r="AIS31" s="93"/>
      <c r="AIT31" s="93"/>
      <c r="AIU31" s="93"/>
      <c r="AIV31" s="93"/>
      <c r="AIW31" s="93"/>
      <c r="AIX31" s="93"/>
      <c r="AIY31" s="93"/>
      <c r="AIZ31" s="93"/>
      <c r="AJA31" s="93"/>
      <c r="AJB31" s="93"/>
      <c r="AJC31" s="93"/>
      <c r="AJD31" s="93"/>
      <c r="AJE31" s="93"/>
      <c r="AJF31" s="93"/>
      <c r="AJG31" s="93"/>
      <c r="AJH31" s="93"/>
      <c r="AJI31" s="93"/>
      <c r="AJJ31" s="93"/>
      <c r="AJK31" s="93"/>
      <c r="AJL31" s="93"/>
      <c r="AJM31" s="93"/>
      <c r="AJN31" s="93"/>
      <c r="AJO31" s="93"/>
      <c r="AJP31" s="93"/>
      <c r="AJQ31" s="93"/>
      <c r="AJR31" s="93"/>
      <c r="AJS31" s="93"/>
      <c r="AJT31" s="93"/>
      <c r="AJU31" s="93"/>
      <c r="AJV31" s="93"/>
      <c r="AJW31" s="93"/>
      <c r="AJX31" s="93"/>
      <c r="AJY31" s="93"/>
      <c r="AJZ31" s="93"/>
      <c r="AKA31" s="93"/>
      <c r="AKB31" s="93"/>
      <c r="AKC31" s="93"/>
      <c r="AKD31" s="93"/>
      <c r="AKE31" s="93"/>
      <c r="AKF31" s="93"/>
      <c r="AKG31" s="93"/>
      <c r="AKH31" s="93"/>
      <c r="AKI31" s="93"/>
      <c r="AKJ31" s="93"/>
      <c r="AKK31" s="93"/>
      <c r="AKL31" s="93"/>
      <c r="AKM31" s="93"/>
      <c r="AKN31" s="93"/>
      <c r="AKO31" s="93"/>
      <c r="AKP31" s="93"/>
      <c r="AKQ31" s="93"/>
      <c r="AKR31" s="93"/>
      <c r="AKS31" s="93"/>
      <c r="AKT31" s="93"/>
      <c r="AKU31" s="93"/>
      <c r="AKV31" s="93"/>
      <c r="AKW31" s="93"/>
      <c r="AKX31" s="93"/>
      <c r="AKY31" s="93"/>
      <c r="AKZ31" s="93"/>
      <c r="ALA31" s="93"/>
      <c r="ALB31" s="93"/>
      <c r="ALC31" s="93"/>
      <c r="ALD31" s="93"/>
      <c r="ALE31" s="93"/>
      <c r="ALF31" s="93"/>
      <c r="ALG31" s="93"/>
      <c r="ALH31" s="93"/>
      <c r="ALI31" s="93"/>
      <c r="ALJ31" s="93"/>
      <c r="ALK31" s="93"/>
      <c r="ALL31" s="93"/>
      <c r="ALM31" s="93"/>
      <c r="ALN31" s="93"/>
      <c r="ALO31" s="93"/>
      <c r="ALP31" s="93"/>
      <c r="ALQ31" s="93"/>
      <c r="ALR31" s="93"/>
      <c r="ALS31" s="93"/>
      <c r="ALT31" s="93"/>
      <c r="ALU31" s="93"/>
      <c r="ALV31" s="93"/>
      <c r="ALW31" s="93"/>
      <c r="ALX31" s="93"/>
      <c r="ALY31" s="93"/>
      <c r="ALZ31" s="93"/>
      <c r="AMA31" s="93"/>
      <c r="AMB31" s="93"/>
      <c r="AMC31" s="93"/>
      <c r="AMD31" s="93"/>
      <c r="AME31" s="93"/>
      <c r="AMF31" s="93"/>
      <c r="AMG31" s="93"/>
      <c r="AMH31" s="93"/>
      <c r="AMI31" s="93"/>
      <c r="AMJ31" s="93"/>
      <c r="AMK31" s="93"/>
    </row>
    <row r="32" spans="1:1025" s="95" customFormat="1" ht="18" customHeight="1" x14ac:dyDescent="0.25">
      <c r="A32" s="170">
        <v>15</v>
      </c>
      <c r="B32" s="198" t="s">
        <v>193</v>
      </c>
      <c r="C32" s="199"/>
      <c r="D32" s="200"/>
      <c r="E32" s="197">
        <v>2008</v>
      </c>
      <c r="F32" s="197" t="s">
        <v>26</v>
      </c>
      <c r="G32" s="201" t="s">
        <v>194</v>
      </c>
      <c r="H32" s="197" t="s">
        <v>43</v>
      </c>
      <c r="I32" s="207">
        <v>56.9</v>
      </c>
      <c r="J32" s="151">
        <v>41</v>
      </c>
      <c r="K32" s="152">
        <v>11</v>
      </c>
      <c r="L32" s="153">
        <v>45</v>
      </c>
      <c r="M32" s="154">
        <v>22.5</v>
      </c>
      <c r="N32" s="154">
        <v>16</v>
      </c>
      <c r="O32" s="153">
        <v>63.5</v>
      </c>
      <c r="P32" s="126" t="s">
        <v>26</v>
      </c>
      <c r="Q32" s="39">
        <v>4</v>
      </c>
      <c r="R32" s="16" t="s">
        <v>194</v>
      </c>
      <c r="S32" s="38"/>
      <c r="T32" s="88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3"/>
      <c r="BM32" s="93"/>
      <c r="BN32" s="93"/>
      <c r="BO32" s="93"/>
      <c r="BP32" s="93"/>
      <c r="BQ32" s="93"/>
      <c r="BR32" s="93"/>
      <c r="BS32" s="93"/>
      <c r="BT32" s="93"/>
      <c r="BU32" s="93"/>
      <c r="BV32" s="93"/>
      <c r="BW32" s="93"/>
      <c r="BX32" s="93"/>
      <c r="BY32" s="93"/>
      <c r="BZ32" s="93"/>
      <c r="CA32" s="93"/>
      <c r="CB32" s="93"/>
      <c r="CC32" s="93"/>
      <c r="CD32" s="93"/>
      <c r="CE32" s="93"/>
      <c r="CF32" s="93"/>
      <c r="CG32" s="93"/>
      <c r="CH32" s="93"/>
      <c r="CI32" s="93"/>
      <c r="CJ32" s="93"/>
      <c r="CK32" s="93"/>
      <c r="CL32" s="93"/>
      <c r="CM32" s="93"/>
      <c r="CN32" s="93"/>
      <c r="CO32" s="93"/>
      <c r="CP32" s="93"/>
      <c r="CQ32" s="93"/>
      <c r="CR32" s="93"/>
      <c r="CS32" s="93"/>
      <c r="CT32" s="93"/>
      <c r="CU32" s="93"/>
      <c r="CV32" s="93"/>
      <c r="CW32" s="93"/>
      <c r="CX32" s="93"/>
      <c r="CY32" s="93"/>
      <c r="CZ32" s="93"/>
      <c r="DA32" s="93"/>
      <c r="DB32" s="93"/>
      <c r="DC32" s="93"/>
      <c r="DD32" s="93"/>
      <c r="DE32" s="93"/>
      <c r="DF32" s="93"/>
      <c r="DG32" s="93"/>
      <c r="DH32" s="93"/>
      <c r="DI32" s="93"/>
      <c r="DJ32" s="93"/>
      <c r="DK32" s="93"/>
      <c r="DL32" s="93"/>
      <c r="DM32" s="93"/>
      <c r="DN32" s="93"/>
      <c r="DO32" s="93"/>
      <c r="DP32" s="93"/>
      <c r="DQ32" s="93"/>
      <c r="DR32" s="93"/>
      <c r="DS32" s="93"/>
      <c r="DT32" s="93"/>
      <c r="DU32" s="93"/>
      <c r="DV32" s="93"/>
      <c r="DW32" s="93"/>
      <c r="DX32" s="93"/>
      <c r="DY32" s="93"/>
      <c r="DZ32" s="93"/>
      <c r="EA32" s="93"/>
      <c r="EB32" s="93"/>
      <c r="EC32" s="93"/>
      <c r="ED32" s="93"/>
      <c r="EE32" s="93"/>
      <c r="EF32" s="93"/>
      <c r="EG32" s="93"/>
      <c r="EH32" s="93"/>
      <c r="EI32" s="93"/>
      <c r="EJ32" s="93"/>
      <c r="EK32" s="93"/>
      <c r="EL32" s="93"/>
      <c r="EM32" s="93"/>
      <c r="EN32" s="93"/>
      <c r="EO32" s="93"/>
      <c r="EP32" s="93"/>
      <c r="EQ32" s="93"/>
      <c r="ER32" s="93"/>
      <c r="ES32" s="93"/>
      <c r="ET32" s="93"/>
      <c r="EU32" s="93"/>
      <c r="EV32" s="93"/>
      <c r="EW32" s="93"/>
      <c r="EX32" s="93"/>
      <c r="EY32" s="93"/>
      <c r="EZ32" s="93"/>
      <c r="FA32" s="93"/>
      <c r="FB32" s="93"/>
      <c r="FC32" s="93"/>
      <c r="FD32" s="93"/>
      <c r="FE32" s="93"/>
      <c r="FF32" s="93"/>
      <c r="FG32" s="93"/>
      <c r="FH32" s="93"/>
      <c r="FI32" s="93"/>
      <c r="FJ32" s="93"/>
      <c r="FK32" s="93"/>
      <c r="FL32" s="93"/>
      <c r="FM32" s="93"/>
      <c r="FN32" s="93"/>
      <c r="FO32" s="93"/>
      <c r="FP32" s="93"/>
      <c r="FQ32" s="93"/>
      <c r="FR32" s="93"/>
      <c r="FS32" s="93"/>
      <c r="FT32" s="93"/>
      <c r="FU32" s="93"/>
      <c r="FV32" s="93"/>
      <c r="FW32" s="93"/>
      <c r="FX32" s="93"/>
      <c r="FY32" s="93"/>
      <c r="FZ32" s="93"/>
      <c r="GA32" s="93"/>
      <c r="GB32" s="93"/>
      <c r="GC32" s="93"/>
      <c r="GD32" s="93"/>
      <c r="GE32" s="93"/>
      <c r="GF32" s="93"/>
      <c r="GG32" s="93"/>
      <c r="GH32" s="93"/>
      <c r="GI32" s="93"/>
      <c r="GJ32" s="93"/>
      <c r="GK32" s="93"/>
      <c r="GL32" s="93"/>
      <c r="GM32" s="93"/>
      <c r="GN32" s="93"/>
      <c r="GO32" s="93"/>
      <c r="GP32" s="93"/>
      <c r="GQ32" s="93"/>
      <c r="GR32" s="93"/>
      <c r="GS32" s="93"/>
      <c r="GT32" s="93"/>
      <c r="GU32" s="93"/>
      <c r="GV32" s="93"/>
      <c r="GW32" s="93"/>
      <c r="GX32" s="93"/>
      <c r="GY32" s="93"/>
      <c r="GZ32" s="93"/>
      <c r="HA32" s="93"/>
      <c r="HB32" s="93"/>
      <c r="HC32" s="93"/>
      <c r="HD32" s="93"/>
      <c r="HE32" s="93"/>
      <c r="HF32" s="93"/>
      <c r="HG32" s="93"/>
      <c r="HH32" s="93"/>
      <c r="HI32" s="93"/>
      <c r="HJ32" s="93"/>
      <c r="HK32" s="93"/>
      <c r="HL32" s="93"/>
      <c r="HM32" s="93"/>
      <c r="HN32" s="93"/>
      <c r="HO32" s="93"/>
      <c r="HP32" s="93"/>
      <c r="HQ32" s="93"/>
      <c r="HR32" s="93"/>
      <c r="HS32" s="93"/>
      <c r="HT32" s="93"/>
      <c r="HU32" s="93"/>
      <c r="HV32" s="93"/>
      <c r="HW32" s="93"/>
      <c r="HX32" s="93"/>
      <c r="HY32" s="93"/>
      <c r="HZ32" s="93"/>
      <c r="IA32" s="93"/>
      <c r="IB32" s="93"/>
      <c r="IC32" s="93"/>
      <c r="ID32" s="93"/>
      <c r="IE32" s="93"/>
      <c r="IF32" s="93"/>
      <c r="IG32" s="93"/>
      <c r="IH32" s="93"/>
      <c r="II32" s="93"/>
      <c r="IJ32" s="93"/>
      <c r="IK32" s="93"/>
      <c r="IL32" s="93"/>
      <c r="IM32" s="93"/>
      <c r="IN32" s="93"/>
      <c r="IO32" s="93"/>
      <c r="IP32" s="93"/>
      <c r="IQ32" s="93"/>
      <c r="IR32" s="93"/>
      <c r="IS32" s="93"/>
      <c r="IT32" s="93"/>
      <c r="IU32" s="93"/>
      <c r="IV32" s="93"/>
      <c r="IW32" s="93"/>
      <c r="IX32" s="93"/>
      <c r="IY32" s="93"/>
      <c r="IZ32" s="93"/>
      <c r="JA32" s="93"/>
      <c r="JB32" s="93"/>
      <c r="JC32" s="93"/>
      <c r="JD32" s="93"/>
      <c r="JE32" s="93"/>
      <c r="JF32" s="93"/>
      <c r="JG32" s="93"/>
      <c r="JH32" s="93"/>
      <c r="JI32" s="93"/>
      <c r="JJ32" s="93"/>
      <c r="JK32" s="93"/>
      <c r="JL32" s="93"/>
      <c r="JM32" s="93"/>
      <c r="JN32" s="93"/>
      <c r="JO32" s="93"/>
      <c r="JP32" s="93"/>
      <c r="JQ32" s="93"/>
      <c r="JR32" s="93"/>
      <c r="JS32" s="93"/>
      <c r="JT32" s="93"/>
      <c r="JU32" s="93"/>
      <c r="JV32" s="93"/>
      <c r="JW32" s="93"/>
      <c r="JX32" s="93"/>
      <c r="JY32" s="93"/>
      <c r="JZ32" s="93"/>
      <c r="KA32" s="93"/>
      <c r="KB32" s="93"/>
      <c r="KC32" s="93"/>
      <c r="KD32" s="93"/>
      <c r="KE32" s="93"/>
      <c r="KF32" s="93"/>
      <c r="KG32" s="93"/>
      <c r="KH32" s="93"/>
      <c r="KI32" s="93"/>
      <c r="KJ32" s="93"/>
      <c r="KK32" s="93"/>
      <c r="KL32" s="93"/>
      <c r="KM32" s="93"/>
      <c r="KN32" s="93"/>
      <c r="KO32" s="93"/>
      <c r="KP32" s="93"/>
      <c r="KQ32" s="93"/>
      <c r="KR32" s="93"/>
      <c r="KS32" s="93"/>
      <c r="KT32" s="93"/>
      <c r="KU32" s="93"/>
      <c r="KV32" s="93"/>
      <c r="KW32" s="93"/>
      <c r="KX32" s="93"/>
      <c r="KY32" s="93"/>
      <c r="KZ32" s="93"/>
      <c r="LA32" s="93"/>
      <c r="LB32" s="93"/>
      <c r="LC32" s="93"/>
      <c r="LD32" s="93"/>
      <c r="LE32" s="93"/>
      <c r="LF32" s="93"/>
      <c r="LG32" s="93"/>
      <c r="LH32" s="93"/>
      <c r="LI32" s="93"/>
      <c r="LJ32" s="93"/>
      <c r="LK32" s="93"/>
      <c r="LL32" s="93"/>
      <c r="LM32" s="93"/>
      <c r="LN32" s="93"/>
      <c r="LO32" s="93"/>
      <c r="LP32" s="93"/>
      <c r="LQ32" s="93"/>
      <c r="LR32" s="93"/>
      <c r="LS32" s="93"/>
      <c r="LT32" s="93"/>
      <c r="LU32" s="93"/>
      <c r="LV32" s="93"/>
      <c r="LW32" s="93"/>
      <c r="LX32" s="93"/>
      <c r="LY32" s="93"/>
      <c r="LZ32" s="93"/>
      <c r="MA32" s="93"/>
      <c r="MB32" s="93"/>
      <c r="MC32" s="93"/>
      <c r="MD32" s="93"/>
      <c r="ME32" s="93"/>
      <c r="MF32" s="93"/>
      <c r="MG32" s="93"/>
      <c r="MH32" s="93"/>
      <c r="MI32" s="93"/>
      <c r="MJ32" s="93"/>
      <c r="MK32" s="93"/>
      <c r="ML32" s="93"/>
      <c r="MM32" s="93"/>
      <c r="MN32" s="93"/>
      <c r="MO32" s="93"/>
      <c r="MP32" s="93"/>
      <c r="MQ32" s="93"/>
      <c r="MR32" s="93"/>
      <c r="MS32" s="93"/>
      <c r="MT32" s="93"/>
      <c r="MU32" s="93"/>
      <c r="MV32" s="93"/>
      <c r="MW32" s="93"/>
      <c r="MX32" s="93"/>
      <c r="MY32" s="93"/>
      <c r="MZ32" s="93"/>
      <c r="NA32" s="93"/>
      <c r="NB32" s="93"/>
      <c r="NC32" s="93"/>
      <c r="ND32" s="93"/>
      <c r="NE32" s="93"/>
      <c r="NF32" s="93"/>
      <c r="NG32" s="93"/>
      <c r="NH32" s="93"/>
      <c r="NI32" s="93"/>
      <c r="NJ32" s="93"/>
      <c r="NK32" s="93"/>
      <c r="NL32" s="93"/>
      <c r="NM32" s="93"/>
      <c r="NN32" s="93"/>
      <c r="NO32" s="93"/>
      <c r="NP32" s="93"/>
      <c r="NQ32" s="93"/>
      <c r="NR32" s="93"/>
      <c r="NS32" s="93"/>
      <c r="NT32" s="93"/>
      <c r="NU32" s="93"/>
      <c r="NV32" s="93"/>
      <c r="NW32" s="93"/>
      <c r="NX32" s="93"/>
      <c r="NY32" s="93"/>
      <c r="NZ32" s="93"/>
      <c r="OA32" s="93"/>
      <c r="OB32" s="93"/>
      <c r="OC32" s="93"/>
      <c r="OD32" s="93"/>
      <c r="OE32" s="93"/>
      <c r="OF32" s="93"/>
      <c r="OG32" s="93"/>
      <c r="OH32" s="93"/>
      <c r="OI32" s="93"/>
      <c r="OJ32" s="93"/>
      <c r="OK32" s="93"/>
      <c r="OL32" s="93"/>
      <c r="OM32" s="93"/>
      <c r="ON32" s="93"/>
      <c r="OO32" s="93"/>
      <c r="OP32" s="93"/>
      <c r="OQ32" s="93"/>
      <c r="OR32" s="93"/>
      <c r="OS32" s="93"/>
      <c r="OT32" s="93"/>
      <c r="OU32" s="93"/>
      <c r="OV32" s="93"/>
      <c r="OW32" s="93"/>
      <c r="OX32" s="93"/>
      <c r="OY32" s="93"/>
      <c r="OZ32" s="93"/>
      <c r="PA32" s="93"/>
      <c r="PB32" s="93"/>
      <c r="PC32" s="93"/>
      <c r="PD32" s="93"/>
      <c r="PE32" s="93"/>
      <c r="PF32" s="93"/>
      <c r="PG32" s="93"/>
      <c r="PH32" s="93"/>
      <c r="PI32" s="93"/>
      <c r="PJ32" s="93"/>
      <c r="PK32" s="93"/>
      <c r="PL32" s="93"/>
      <c r="PM32" s="93"/>
      <c r="PN32" s="93"/>
      <c r="PO32" s="93"/>
      <c r="PP32" s="93"/>
      <c r="PQ32" s="93"/>
      <c r="PR32" s="93"/>
      <c r="PS32" s="93"/>
      <c r="PT32" s="93"/>
      <c r="PU32" s="93"/>
      <c r="PV32" s="93"/>
      <c r="PW32" s="93"/>
      <c r="PX32" s="93"/>
      <c r="PY32" s="93"/>
      <c r="PZ32" s="93"/>
      <c r="QA32" s="93"/>
      <c r="QB32" s="93"/>
      <c r="QC32" s="93"/>
      <c r="QD32" s="93"/>
      <c r="QE32" s="93"/>
      <c r="QF32" s="93"/>
      <c r="QG32" s="93"/>
      <c r="QH32" s="93"/>
      <c r="QI32" s="93"/>
      <c r="QJ32" s="93"/>
      <c r="QK32" s="93"/>
      <c r="QL32" s="93"/>
      <c r="QM32" s="93"/>
      <c r="QN32" s="93"/>
      <c r="QO32" s="93"/>
      <c r="QP32" s="93"/>
      <c r="QQ32" s="93"/>
      <c r="QR32" s="93"/>
      <c r="QS32" s="93"/>
      <c r="QT32" s="93"/>
      <c r="QU32" s="93"/>
      <c r="QV32" s="93"/>
      <c r="QW32" s="93"/>
      <c r="QX32" s="93"/>
      <c r="QY32" s="93"/>
      <c r="QZ32" s="93"/>
      <c r="RA32" s="93"/>
      <c r="RB32" s="93"/>
      <c r="RC32" s="93"/>
      <c r="RD32" s="93"/>
      <c r="RE32" s="93"/>
      <c r="RF32" s="93"/>
      <c r="RG32" s="93"/>
      <c r="RH32" s="93"/>
      <c r="RI32" s="93"/>
      <c r="RJ32" s="93"/>
      <c r="RK32" s="93"/>
      <c r="RL32" s="93"/>
      <c r="RM32" s="93"/>
      <c r="RN32" s="93"/>
      <c r="RO32" s="93"/>
      <c r="RP32" s="93"/>
      <c r="RQ32" s="93"/>
      <c r="RR32" s="93"/>
      <c r="RS32" s="93"/>
      <c r="RT32" s="93"/>
      <c r="RU32" s="93"/>
      <c r="RV32" s="93"/>
      <c r="RW32" s="93"/>
      <c r="RX32" s="93"/>
      <c r="RY32" s="93"/>
      <c r="RZ32" s="93"/>
      <c r="SA32" s="93"/>
      <c r="SB32" s="93"/>
      <c r="SC32" s="93"/>
      <c r="SD32" s="93"/>
      <c r="SE32" s="93"/>
      <c r="SF32" s="93"/>
      <c r="SG32" s="93"/>
      <c r="SH32" s="93"/>
      <c r="SI32" s="93"/>
      <c r="SJ32" s="93"/>
      <c r="SK32" s="93"/>
      <c r="SL32" s="93"/>
      <c r="SM32" s="93"/>
      <c r="SN32" s="93"/>
      <c r="SO32" s="93"/>
      <c r="SP32" s="93"/>
      <c r="SQ32" s="93"/>
      <c r="SR32" s="93"/>
      <c r="SS32" s="93"/>
      <c r="ST32" s="93"/>
      <c r="SU32" s="93"/>
      <c r="SV32" s="93"/>
      <c r="SW32" s="93"/>
      <c r="SX32" s="93"/>
      <c r="SY32" s="93"/>
      <c r="SZ32" s="93"/>
      <c r="TA32" s="93"/>
      <c r="TB32" s="93"/>
      <c r="TC32" s="93"/>
      <c r="TD32" s="93"/>
      <c r="TE32" s="93"/>
      <c r="TF32" s="93"/>
      <c r="TG32" s="93"/>
      <c r="TH32" s="93"/>
      <c r="TI32" s="93"/>
      <c r="TJ32" s="93"/>
      <c r="TK32" s="93"/>
      <c r="TL32" s="93"/>
      <c r="TM32" s="93"/>
      <c r="TN32" s="93"/>
      <c r="TO32" s="93"/>
      <c r="TP32" s="93"/>
      <c r="TQ32" s="93"/>
      <c r="TR32" s="93"/>
      <c r="TS32" s="93"/>
      <c r="TT32" s="93"/>
      <c r="TU32" s="93"/>
      <c r="TV32" s="93"/>
      <c r="TW32" s="93"/>
      <c r="TX32" s="93"/>
      <c r="TY32" s="93"/>
      <c r="TZ32" s="93"/>
      <c r="UA32" s="93"/>
      <c r="UB32" s="93"/>
      <c r="UC32" s="93"/>
      <c r="UD32" s="93"/>
      <c r="UE32" s="93"/>
      <c r="UF32" s="93"/>
      <c r="UG32" s="93"/>
      <c r="UH32" s="93"/>
      <c r="UI32" s="93"/>
      <c r="UJ32" s="93"/>
      <c r="UK32" s="93"/>
      <c r="UL32" s="93"/>
      <c r="UM32" s="93"/>
      <c r="UN32" s="93"/>
      <c r="UO32" s="93"/>
      <c r="UP32" s="93"/>
      <c r="UQ32" s="93"/>
      <c r="UR32" s="93"/>
      <c r="US32" s="93"/>
      <c r="UT32" s="93"/>
      <c r="UU32" s="93"/>
      <c r="UV32" s="93"/>
      <c r="UW32" s="93"/>
      <c r="UX32" s="93"/>
      <c r="UY32" s="93"/>
      <c r="UZ32" s="93"/>
      <c r="VA32" s="93"/>
      <c r="VB32" s="93"/>
      <c r="VC32" s="93"/>
      <c r="VD32" s="93"/>
      <c r="VE32" s="93"/>
      <c r="VF32" s="93"/>
      <c r="VG32" s="93"/>
      <c r="VH32" s="93"/>
      <c r="VI32" s="93"/>
      <c r="VJ32" s="93"/>
      <c r="VK32" s="93"/>
      <c r="VL32" s="93"/>
      <c r="VM32" s="93"/>
      <c r="VN32" s="93"/>
      <c r="VO32" s="93"/>
      <c r="VP32" s="93"/>
      <c r="VQ32" s="93"/>
      <c r="VR32" s="93"/>
      <c r="VS32" s="93"/>
      <c r="VT32" s="93"/>
      <c r="VU32" s="93"/>
      <c r="VV32" s="93"/>
      <c r="VW32" s="93"/>
      <c r="VX32" s="93"/>
      <c r="VY32" s="93"/>
      <c r="VZ32" s="93"/>
      <c r="WA32" s="93"/>
      <c r="WB32" s="93"/>
      <c r="WC32" s="93"/>
      <c r="WD32" s="93"/>
      <c r="WE32" s="93"/>
      <c r="WF32" s="93"/>
      <c r="WG32" s="93"/>
      <c r="WH32" s="93"/>
      <c r="WI32" s="93"/>
      <c r="WJ32" s="93"/>
      <c r="WK32" s="93"/>
      <c r="WL32" s="93"/>
      <c r="WM32" s="93"/>
      <c r="WN32" s="93"/>
      <c r="WO32" s="93"/>
      <c r="WP32" s="93"/>
      <c r="WQ32" s="93"/>
      <c r="WR32" s="93"/>
      <c r="WS32" s="93"/>
      <c r="WT32" s="93"/>
      <c r="WU32" s="93"/>
      <c r="WV32" s="93"/>
      <c r="WW32" s="93"/>
      <c r="WX32" s="93"/>
      <c r="WY32" s="93"/>
      <c r="WZ32" s="93"/>
      <c r="XA32" s="93"/>
      <c r="XB32" s="93"/>
      <c r="XC32" s="93"/>
      <c r="XD32" s="93"/>
      <c r="XE32" s="93"/>
      <c r="XF32" s="93"/>
      <c r="XG32" s="93"/>
      <c r="XH32" s="93"/>
      <c r="XI32" s="93"/>
      <c r="XJ32" s="93"/>
      <c r="XK32" s="93"/>
      <c r="XL32" s="93"/>
      <c r="XM32" s="93"/>
      <c r="XN32" s="93"/>
      <c r="XO32" s="93"/>
      <c r="XP32" s="93"/>
      <c r="XQ32" s="93"/>
      <c r="XR32" s="93"/>
      <c r="XS32" s="93"/>
      <c r="XT32" s="93"/>
      <c r="XU32" s="93"/>
      <c r="XV32" s="93"/>
      <c r="XW32" s="93"/>
      <c r="XX32" s="93"/>
      <c r="XY32" s="93"/>
      <c r="XZ32" s="93"/>
      <c r="YA32" s="93"/>
      <c r="YB32" s="93"/>
      <c r="YC32" s="93"/>
      <c r="YD32" s="93"/>
      <c r="YE32" s="93"/>
      <c r="YF32" s="93"/>
      <c r="YG32" s="93"/>
      <c r="YH32" s="93"/>
      <c r="YI32" s="93"/>
      <c r="YJ32" s="93"/>
      <c r="YK32" s="93"/>
      <c r="YL32" s="93"/>
      <c r="YM32" s="93"/>
      <c r="YN32" s="93"/>
      <c r="YO32" s="93"/>
      <c r="YP32" s="93"/>
      <c r="YQ32" s="93"/>
      <c r="YR32" s="93"/>
      <c r="YS32" s="93"/>
      <c r="YT32" s="93"/>
      <c r="YU32" s="93"/>
      <c r="YV32" s="93"/>
      <c r="YW32" s="93"/>
      <c r="YX32" s="93"/>
      <c r="YY32" s="93"/>
      <c r="YZ32" s="93"/>
      <c r="ZA32" s="93"/>
      <c r="ZB32" s="93"/>
      <c r="ZC32" s="93"/>
      <c r="ZD32" s="93"/>
      <c r="ZE32" s="93"/>
      <c r="ZF32" s="93"/>
      <c r="ZG32" s="93"/>
      <c r="ZH32" s="93"/>
      <c r="ZI32" s="93"/>
      <c r="ZJ32" s="93"/>
      <c r="ZK32" s="93"/>
      <c r="ZL32" s="93"/>
      <c r="ZM32" s="93"/>
      <c r="ZN32" s="93"/>
      <c r="ZO32" s="93"/>
      <c r="ZP32" s="93"/>
      <c r="ZQ32" s="93"/>
      <c r="ZR32" s="93"/>
      <c r="ZS32" s="93"/>
      <c r="ZT32" s="93"/>
      <c r="ZU32" s="93"/>
      <c r="ZV32" s="93"/>
      <c r="ZW32" s="93"/>
      <c r="ZX32" s="93"/>
      <c r="ZY32" s="93"/>
      <c r="ZZ32" s="93"/>
      <c r="AAA32" s="93"/>
      <c r="AAB32" s="93"/>
      <c r="AAC32" s="93"/>
      <c r="AAD32" s="93"/>
      <c r="AAE32" s="93"/>
      <c r="AAF32" s="93"/>
      <c r="AAG32" s="93"/>
      <c r="AAH32" s="93"/>
      <c r="AAI32" s="93"/>
      <c r="AAJ32" s="93"/>
      <c r="AAK32" s="93"/>
      <c r="AAL32" s="93"/>
      <c r="AAM32" s="93"/>
      <c r="AAN32" s="93"/>
      <c r="AAO32" s="93"/>
      <c r="AAP32" s="93"/>
      <c r="AAQ32" s="93"/>
      <c r="AAR32" s="93"/>
      <c r="AAS32" s="93"/>
      <c r="AAT32" s="93"/>
      <c r="AAU32" s="93"/>
      <c r="AAV32" s="93"/>
      <c r="AAW32" s="93"/>
      <c r="AAX32" s="93"/>
      <c r="AAY32" s="93"/>
      <c r="AAZ32" s="93"/>
      <c r="ABA32" s="93"/>
      <c r="ABB32" s="93"/>
      <c r="ABC32" s="93"/>
      <c r="ABD32" s="93"/>
      <c r="ABE32" s="93"/>
      <c r="ABF32" s="93"/>
      <c r="ABG32" s="93"/>
      <c r="ABH32" s="93"/>
      <c r="ABI32" s="93"/>
      <c r="ABJ32" s="93"/>
      <c r="ABK32" s="93"/>
      <c r="ABL32" s="93"/>
      <c r="ABM32" s="93"/>
      <c r="ABN32" s="93"/>
      <c r="ABO32" s="93"/>
      <c r="ABP32" s="93"/>
      <c r="ABQ32" s="93"/>
      <c r="ABR32" s="93"/>
      <c r="ABS32" s="93"/>
      <c r="ABT32" s="93"/>
      <c r="ABU32" s="93"/>
      <c r="ABV32" s="93"/>
      <c r="ABW32" s="93"/>
      <c r="ABX32" s="93"/>
      <c r="ABY32" s="93"/>
      <c r="ABZ32" s="93"/>
      <c r="ACA32" s="93"/>
      <c r="ACB32" s="93"/>
      <c r="ACC32" s="93"/>
      <c r="ACD32" s="93"/>
      <c r="ACE32" s="93"/>
      <c r="ACF32" s="93"/>
      <c r="ACG32" s="93"/>
      <c r="ACH32" s="93"/>
      <c r="ACI32" s="93"/>
      <c r="ACJ32" s="93"/>
      <c r="ACK32" s="93"/>
      <c r="ACL32" s="93"/>
      <c r="ACM32" s="93"/>
      <c r="ACN32" s="93"/>
      <c r="ACO32" s="93"/>
      <c r="ACP32" s="93"/>
      <c r="ACQ32" s="93"/>
      <c r="ACR32" s="93"/>
      <c r="ACS32" s="93"/>
      <c r="ACT32" s="93"/>
      <c r="ACU32" s="93"/>
      <c r="ACV32" s="93"/>
      <c r="ACW32" s="93"/>
      <c r="ACX32" s="93"/>
      <c r="ACY32" s="93"/>
      <c r="ACZ32" s="93"/>
      <c r="ADA32" s="93"/>
      <c r="ADB32" s="93"/>
      <c r="ADC32" s="93"/>
      <c r="ADD32" s="93"/>
      <c r="ADE32" s="93"/>
      <c r="ADF32" s="93"/>
      <c r="ADG32" s="93"/>
      <c r="ADH32" s="93"/>
      <c r="ADI32" s="93"/>
      <c r="ADJ32" s="93"/>
      <c r="ADK32" s="93"/>
      <c r="ADL32" s="93"/>
      <c r="ADM32" s="93"/>
      <c r="ADN32" s="93"/>
      <c r="ADO32" s="93"/>
      <c r="ADP32" s="93"/>
      <c r="ADQ32" s="93"/>
      <c r="ADR32" s="93"/>
      <c r="ADS32" s="93"/>
      <c r="ADT32" s="93"/>
      <c r="ADU32" s="93"/>
      <c r="ADV32" s="93"/>
      <c r="ADW32" s="93"/>
      <c r="ADX32" s="93"/>
      <c r="ADY32" s="93"/>
      <c r="ADZ32" s="93"/>
      <c r="AEA32" s="93"/>
      <c r="AEB32" s="93"/>
      <c r="AEC32" s="93"/>
      <c r="AED32" s="93"/>
      <c r="AEE32" s="93"/>
      <c r="AEF32" s="93"/>
      <c r="AEG32" s="93"/>
      <c r="AEH32" s="93"/>
      <c r="AEI32" s="93"/>
      <c r="AEJ32" s="93"/>
      <c r="AEK32" s="93"/>
      <c r="AEL32" s="93"/>
      <c r="AEM32" s="93"/>
      <c r="AEN32" s="93"/>
      <c r="AEO32" s="93"/>
      <c r="AEP32" s="93"/>
      <c r="AEQ32" s="93"/>
      <c r="AER32" s="93"/>
      <c r="AES32" s="93"/>
      <c r="AET32" s="93"/>
      <c r="AEU32" s="93"/>
      <c r="AEV32" s="93"/>
      <c r="AEW32" s="93"/>
      <c r="AEX32" s="93"/>
      <c r="AEY32" s="93"/>
      <c r="AEZ32" s="93"/>
      <c r="AFA32" s="93"/>
      <c r="AFB32" s="93"/>
      <c r="AFC32" s="93"/>
      <c r="AFD32" s="93"/>
      <c r="AFE32" s="93"/>
      <c r="AFF32" s="93"/>
      <c r="AFG32" s="93"/>
      <c r="AFH32" s="93"/>
      <c r="AFI32" s="93"/>
      <c r="AFJ32" s="93"/>
      <c r="AFK32" s="93"/>
      <c r="AFL32" s="93"/>
      <c r="AFM32" s="93"/>
      <c r="AFN32" s="93"/>
      <c r="AFO32" s="93"/>
      <c r="AFP32" s="93"/>
      <c r="AFQ32" s="93"/>
      <c r="AFR32" s="93"/>
      <c r="AFS32" s="93"/>
      <c r="AFT32" s="93"/>
      <c r="AFU32" s="93"/>
      <c r="AFV32" s="93"/>
      <c r="AFW32" s="93"/>
      <c r="AFX32" s="93"/>
      <c r="AFY32" s="93"/>
      <c r="AFZ32" s="93"/>
      <c r="AGA32" s="93"/>
      <c r="AGB32" s="93"/>
      <c r="AGC32" s="93"/>
      <c r="AGD32" s="93"/>
      <c r="AGE32" s="93"/>
      <c r="AGF32" s="93"/>
      <c r="AGG32" s="93"/>
      <c r="AGH32" s="93"/>
      <c r="AGI32" s="93"/>
      <c r="AGJ32" s="93"/>
      <c r="AGK32" s="93"/>
      <c r="AGL32" s="93"/>
      <c r="AGM32" s="93"/>
      <c r="AGN32" s="93"/>
      <c r="AGO32" s="93"/>
      <c r="AGP32" s="93"/>
      <c r="AGQ32" s="93"/>
      <c r="AGR32" s="93"/>
      <c r="AGS32" s="93"/>
      <c r="AGT32" s="93"/>
      <c r="AGU32" s="93"/>
      <c r="AGV32" s="93"/>
      <c r="AGW32" s="93"/>
      <c r="AGX32" s="93"/>
      <c r="AGY32" s="93"/>
      <c r="AGZ32" s="93"/>
      <c r="AHA32" s="93"/>
      <c r="AHB32" s="93"/>
      <c r="AHC32" s="93"/>
      <c r="AHD32" s="93"/>
      <c r="AHE32" s="93"/>
      <c r="AHF32" s="93"/>
      <c r="AHG32" s="93"/>
      <c r="AHH32" s="93"/>
      <c r="AHI32" s="93"/>
      <c r="AHJ32" s="93"/>
      <c r="AHK32" s="93"/>
      <c r="AHL32" s="93"/>
      <c r="AHM32" s="93"/>
      <c r="AHN32" s="93"/>
      <c r="AHO32" s="93"/>
      <c r="AHP32" s="93"/>
      <c r="AHQ32" s="93"/>
      <c r="AHR32" s="93"/>
      <c r="AHS32" s="93"/>
      <c r="AHT32" s="93"/>
      <c r="AHU32" s="93"/>
      <c r="AHV32" s="93"/>
      <c r="AHW32" s="93"/>
      <c r="AHX32" s="93"/>
      <c r="AHY32" s="93"/>
      <c r="AHZ32" s="93"/>
      <c r="AIA32" s="93"/>
      <c r="AIB32" s="93"/>
      <c r="AIC32" s="93"/>
      <c r="AID32" s="93"/>
      <c r="AIE32" s="93"/>
      <c r="AIF32" s="93"/>
      <c r="AIG32" s="93"/>
      <c r="AIH32" s="93"/>
      <c r="AII32" s="93"/>
      <c r="AIJ32" s="93"/>
      <c r="AIK32" s="93"/>
      <c r="AIL32" s="93"/>
      <c r="AIM32" s="93"/>
      <c r="AIN32" s="93"/>
      <c r="AIO32" s="93"/>
      <c r="AIP32" s="93"/>
      <c r="AIQ32" s="93"/>
      <c r="AIR32" s="93"/>
      <c r="AIS32" s="93"/>
      <c r="AIT32" s="93"/>
      <c r="AIU32" s="93"/>
      <c r="AIV32" s="93"/>
      <c r="AIW32" s="93"/>
      <c r="AIX32" s="93"/>
      <c r="AIY32" s="93"/>
      <c r="AIZ32" s="93"/>
      <c r="AJA32" s="93"/>
      <c r="AJB32" s="93"/>
      <c r="AJC32" s="93"/>
      <c r="AJD32" s="93"/>
      <c r="AJE32" s="93"/>
      <c r="AJF32" s="93"/>
      <c r="AJG32" s="93"/>
      <c r="AJH32" s="93"/>
      <c r="AJI32" s="93"/>
      <c r="AJJ32" s="93"/>
      <c r="AJK32" s="93"/>
      <c r="AJL32" s="93"/>
      <c r="AJM32" s="93"/>
      <c r="AJN32" s="93"/>
      <c r="AJO32" s="93"/>
      <c r="AJP32" s="93"/>
      <c r="AJQ32" s="93"/>
      <c r="AJR32" s="93"/>
      <c r="AJS32" s="93"/>
      <c r="AJT32" s="93"/>
      <c r="AJU32" s="93"/>
      <c r="AJV32" s="93"/>
      <c r="AJW32" s="93"/>
      <c r="AJX32" s="93"/>
      <c r="AJY32" s="93"/>
      <c r="AJZ32" s="93"/>
      <c r="AKA32" s="93"/>
      <c r="AKB32" s="93"/>
      <c r="AKC32" s="93"/>
      <c r="AKD32" s="93"/>
      <c r="AKE32" s="93"/>
      <c r="AKF32" s="93"/>
      <c r="AKG32" s="93"/>
      <c r="AKH32" s="93"/>
      <c r="AKI32" s="93"/>
      <c r="AKJ32" s="93"/>
      <c r="AKK32" s="93"/>
      <c r="AKL32" s="93"/>
      <c r="AKM32" s="93"/>
      <c r="AKN32" s="93"/>
      <c r="AKO32" s="93"/>
      <c r="AKP32" s="93"/>
      <c r="AKQ32" s="93"/>
      <c r="AKR32" s="93"/>
      <c r="AKS32" s="93"/>
      <c r="AKT32" s="93"/>
      <c r="AKU32" s="93"/>
      <c r="AKV32" s="93"/>
      <c r="AKW32" s="93"/>
      <c r="AKX32" s="93"/>
      <c r="AKY32" s="93"/>
      <c r="AKZ32" s="93"/>
      <c r="ALA32" s="93"/>
      <c r="ALB32" s="93"/>
      <c r="ALC32" s="93"/>
      <c r="ALD32" s="93"/>
      <c r="ALE32" s="93"/>
      <c r="ALF32" s="93"/>
      <c r="ALG32" s="93"/>
      <c r="ALH32" s="93"/>
      <c r="ALI32" s="93"/>
      <c r="ALJ32" s="93"/>
      <c r="ALK32" s="93"/>
      <c r="ALL32" s="93"/>
      <c r="ALM32" s="93"/>
      <c r="ALN32" s="93"/>
      <c r="ALO32" s="93"/>
      <c r="ALP32" s="93"/>
      <c r="ALQ32" s="93"/>
      <c r="ALR32" s="93"/>
      <c r="ALS32" s="93"/>
      <c r="ALT32" s="93"/>
      <c r="ALU32" s="93"/>
      <c r="ALV32" s="93"/>
      <c r="ALW32" s="93"/>
      <c r="ALX32" s="93"/>
      <c r="ALY32" s="93"/>
      <c r="ALZ32" s="93"/>
      <c r="AMA32" s="93"/>
      <c r="AMB32" s="93"/>
      <c r="AMC32" s="93"/>
      <c r="AMD32" s="93"/>
      <c r="AME32" s="93"/>
      <c r="AMF32" s="93"/>
      <c r="AMG32" s="93"/>
      <c r="AMH32" s="93"/>
      <c r="AMI32" s="93"/>
      <c r="AMJ32" s="93"/>
      <c r="AMK32" s="93"/>
    </row>
    <row r="33" spans="1:1025" s="95" customFormat="1" ht="18" customHeight="1" x14ac:dyDescent="0.25">
      <c r="A33" s="170">
        <v>16</v>
      </c>
      <c r="B33" s="198" t="s">
        <v>195</v>
      </c>
      <c r="C33" s="199"/>
      <c r="D33" s="200"/>
      <c r="E33" s="197">
        <v>2008</v>
      </c>
      <c r="F33" s="197" t="s">
        <v>26</v>
      </c>
      <c r="G33" s="201" t="s">
        <v>135</v>
      </c>
      <c r="H33" s="197" t="s">
        <v>47</v>
      </c>
      <c r="I33" s="207">
        <v>50.84</v>
      </c>
      <c r="J33" s="151">
        <v>20</v>
      </c>
      <c r="K33" s="152">
        <v>17</v>
      </c>
      <c r="L33" s="153">
        <v>60</v>
      </c>
      <c r="M33" s="154">
        <v>30</v>
      </c>
      <c r="N33" s="154">
        <v>11</v>
      </c>
      <c r="O33" s="153">
        <v>50</v>
      </c>
      <c r="P33" s="126" t="s">
        <v>28</v>
      </c>
      <c r="Q33" s="39">
        <v>3</v>
      </c>
      <c r="R33" s="16" t="s">
        <v>135</v>
      </c>
      <c r="S33" s="38"/>
      <c r="T33" s="88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3"/>
      <c r="CJ33" s="93"/>
      <c r="CK33" s="93"/>
      <c r="CL33" s="93"/>
      <c r="CM33" s="93"/>
      <c r="CN33" s="93"/>
      <c r="CO33" s="93"/>
      <c r="CP33" s="93"/>
      <c r="CQ33" s="93"/>
      <c r="CR33" s="93"/>
      <c r="CS33" s="93"/>
      <c r="CT33" s="93"/>
      <c r="CU33" s="93"/>
      <c r="CV33" s="93"/>
      <c r="CW33" s="93"/>
      <c r="CX33" s="93"/>
      <c r="CY33" s="93"/>
      <c r="CZ33" s="93"/>
      <c r="DA33" s="93"/>
      <c r="DB33" s="93"/>
      <c r="DC33" s="93"/>
      <c r="DD33" s="93"/>
      <c r="DE33" s="93"/>
      <c r="DF33" s="93"/>
      <c r="DG33" s="93"/>
      <c r="DH33" s="93"/>
      <c r="DI33" s="93"/>
      <c r="DJ33" s="93"/>
      <c r="DK33" s="93"/>
      <c r="DL33" s="93"/>
      <c r="DM33" s="93"/>
      <c r="DN33" s="93"/>
      <c r="DO33" s="93"/>
      <c r="DP33" s="93"/>
      <c r="DQ33" s="93"/>
      <c r="DR33" s="93"/>
      <c r="DS33" s="93"/>
      <c r="DT33" s="93"/>
      <c r="DU33" s="93"/>
      <c r="DV33" s="93"/>
      <c r="DW33" s="93"/>
      <c r="DX33" s="93"/>
      <c r="DY33" s="93"/>
      <c r="DZ33" s="93"/>
      <c r="EA33" s="93"/>
      <c r="EB33" s="93"/>
      <c r="EC33" s="93"/>
      <c r="ED33" s="93"/>
      <c r="EE33" s="93"/>
      <c r="EF33" s="93"/>
      <c r="EG33" s="93"/>
      <c r="EH33" s="93"/>
      <c r="EI33" s="93"/>
      <c r="EJ33" s="93"/>
      <c r="EK33" s="93"/>
      <c r="EL33" s="93"/>
      <c r="EM33" s="93"/>
      <c r="EN33" s="93"/>
      <c r="EO33" s="93"/>
      <c r="EP33" s="93"/>
      <c r="EQ33" s="93"/>
      <c r="ER33" s="93"/>
      <c r="ES33" s="93"/>
      <c r="ET33" s="93"/>
      <c r="EU33" s="93"/>
      <c r="EV33" s="93"/>
      <c r="EW33" s="93"/>
      <c r="EX33" s="93"/>
      <c r="EY33" s="93"/>
      <c r="EZ33" s="93"/>
      <c r="FA33" s="93"/>
      <c r="FB33" s="93"/>
      <c r="FC33" s="93"/>
      <c r="FD33" s="93"/>
      <c r="FE33" s="93"/>
      <c r="FF33" s="93"/>
      <c r="FG33" s="93"/>
      <c r="FH33" s="93"/>
      <c r="FI33" s="93"/>
      <c r="FJ33" s="93"/>
      <c r="FK33" s="93"/>
      <c r="FL33" s="93"/>
      <c r="FM33" s="93"/>
      <c r="FN33" s="93"/>
      <c r="FO33" s="93"/>
      <c r="FP33" s="93"/>
      <c r="FQ33" s="93"/>
      <c r="FR33" s="93"/>
      <c r="FS33" s="93"/>
      <c r="FT33" s="93"/>
      <c r="FU33" s="93"/>
      <c r="FV33" s="93"/>
      <c r="FW33" s="93"/>
      <c r="FX33" s="93"/>
      <c r="FY33" s="93"/>
      <c r="FZ33" s="93"/>
      <c r="GA33" s="93"/>
      <c r="GB33" s="93"/>
      <c r="GC33" s="93"/>
      <c r="GD33" s="93"/>
      <c r="GE33" s="93"/>
      <c r="GF33" s="93"/>
      <c r="GG33" s="93"/>
      <c r="GH33" s="93"/>
      <c r="GI33" s="93"/>
      <c r="GJ33" s="93"/>
      <c r="GK33" s="93"/>
      <c r="GL33" s="93"/>
      <c r="GM33" s="93"/>
      <c r="GN33" s="93"/>
      <c r="GO33" s="93"/>
      <c r="GP33" s="93"/>
      <c r="GQ33" s="93"/>
      <c r="GR33" s="93"/>
      <c r="GS33" s="93"/>
      <c r="GT33" s="93"/>
      <c r="GU33" s="93"/>
      <c r="GV33" s="93"/>
      <c r="GW33" s="93"/>
      <c r="GX33" s="93"/>
      <c r="GY33" s="93"/>
      <c r="GZ33" s="93"/>
      <c r="HA33" s="93"/>
      <c r="HB33" s="93"/>
      <c r="HC33" s="93"/>
      <c r="HD33" s="93"/>
      <c r="HE33" s="93"/>
      <c r="HF33" s="93"/>
      <c r="HG33" s="93"/>
      <c r="HH33" s="93"/>
      <c r="HI33" s="93"/>
      <c r="HJ33" s="93"/>
      <c r="HK33" s="93"/>
      <c r="HL33" s="93"/>
      <c r="HM33" s="93"/>
      <c r="HN33" s="93"/>
      <c r="HO33" s="93"/>
      <c r="HP33" s="93"/>
      <c r="HQ33" s="93"/>
      <c r="HR33" s="93"/>
      <c r="HS33" s="93"/>
      <c r="HT33" s="93"/>
      <c r="HU33" s="93"/>
      <c r="HV33" s="93"/>
      <c r="HW33" s="93"/>
      <c r="HX33" s="93"/>
      <c r="HY33" s="93"/>
      <c r="HZ33" s="93"/>
      <c r="IA33" s="93"/>
      <c r="IB33" s="93"/>
      <c r="IC33" s="93"/>
      <c r="ID33" s="93"/>
      <c r="IE33" s="93"/>
      <c r="IF33" s="93"/>
      <c r="IG33" s="93"/>
      <c r="IH33" s="93"/>
      <c r="II33" s="93"/>
      <c r="IJ33" s="93"/>
      <c r="IK33" s="93"/>
      <c r="IL33" s="93"/>
      <c r="IM33" s="93"/>
      <c r="IN33" s="93"/>
      <c r="IO33" s="93"/>
      <c r="IP33" s="93"/>
      <c r="IQ33" s="93"/>
      <c r="IR33" s="93"/>
      <c r="IS33" s="93"/>
      <c r="IT33" s="93"/>
      <c r="IU33" s="93"/>
      <c r="IV33" s="93"/>
      <c r="IW33" s="93"/>
      <c r="IX33" s="93"/>
      <c r="IY33" s="93"/>
      <c r="IZ33" s="93"/>
      <c r="JA33" s="93"/>
      <c r="JB33" s="93"/>
      <c r="JC33" s="93"/>
      <c r="JD33" s="93"/>
      <c r="JE33" s="93"/>
      <c r="JF33" s="93"/>
      <c r="JG33" s="93"/>
      <c r="JH33" s="93"/>
      <c r="JI33" s="93"/>
      <c r="JJ33" s="93"/>
      <c r="JK33" s="93"/>
      <c r="JL33" s="93"/>
      <c r="JM33" s="93"/>
      <c r="JN33" s="93"/>
      <c r="JO33" s="93"/>
      <c r="JP33" s="93"/>
      <c r="JQ33" s="93"/>
      <c r="JR33" s="93"/>
      <c r="JS33" s="93"/>
      <c r="JT33" s="93"/>
      <c r="JU33" s="93"/>
      <c r="JV33" s="93"/>
      <c r="JW33" s="93"/>
      <c r="JX33" s="93"/>
      <c r="JY33" s="93"/>
      <c r="JZ33" s="93"/>
      <c r="KA33" s="93"/>
      <c r="KB33" s="93"/>
      <c r="KC33" s="93"/>
      <c r="KD33" s="93"/>
      <c r="KE33" s="93"/>
      <c r="KF33" s="93"/>
      <c r="KG33" s="93"/>
      <c r="KH33" s="93"/>
      <c r="KI33" s="93"/>
      <c r="KJ33" s="93"/>
      <c r="KK33" s="93"/>
      <c r="KL33" s="93"/>
      <c r="KM33" s="93"/>
      <c r="KN33" s="93"/>
      <c r="KO33" s="93"/>
      <c r="KP33" s="93"/>
      <c r="KQ33" s="93"/>
      <c r="KR33" s="93"/>
      <c r="KS33" s="93"/>
      <c r="KT33" s="93"/>
      <c r="KU33" s="93"/>
      <c r="KV33" s="93"/>
      <c r="KW33" s="93"/>
      <c r="KX33" s="93"/>
      <c r="KY33" s="93"/>
      <c r="KZ33" s="93"/>
      <c r="LA33" s="93"/>
      <c r="LB33" s="93"/>
      <c r="LC33" s="93"/>
      <c r="LD33" s="93"/>
      <c r="LE33" s="93"/>
      <c r="LF33" s="93"/>
      <c r="LG33" s="93"/>
      <c r="LH33" s="93"/>
      <c r="LI33" s="93"/>
      <c r="LJ33" s="93"/>
      <c r="LK33" s="93"/>
      <c r="LL33" s="93"/>
      <c r="LM33" s="93"/>
      <c r="LN33" s="93"/>
      <c r="LO33" s="93"/>
      <c r="LP33" s="93"/>
      <c r="LQ33" s="93"/>
      <c r="LR33" s="93"/>
      <c r="LS33" s="93"/>
      <c r="LT33" s="93"/>
      <c r="LU33" s="93"/>
      <c r="LV33" s="93"/>
      <c r="LW33" s="93"/>
      <c r="LX33" s="93"/>
      <c r="LY33" s="93"/>
      <c r="LZ33" s="93"/>
      <c r="MA33" s="93"/>
      <c r="MB33" s="93"/>
      <c r="MC33" s="93"/>
      <c r="MD33" s="93"/>
      <c r="ME33" s="93"/>
      <c r="MF33" s="93"/>
      <c r="MG33" s="93"/>
      <c r="MH33" s="93"/>
      <c r="MI33" s="93"/>
      <c r="MJ33" s="93"/>
      <c r="MK33" s="93"/>
      <c r="ML33" s="93"/>
      <c r="MM33" s="93"/>
      <c r="MN33" s="93"/>
      <c r="MO33" s="93"/>
      <c r="MP33" s="93"/>
      <c r="MQ33" s="93"/>
      <c r="MR33" s="93"/>
      <c r="MS33" s="93"/>
      <c r="MT33" s="93"/>
      <c r="MU33" s="93"/>
      <c r="MV33" s="93"/>
      <c r="MW33" s="93"/>
      <c r="MX33" s="93"/>
      <c r="MY33" s="93"/>
      <c r="MZ33" s="93"/>
      <c r="NA33" s="93"/>
      <c r="NB33" s="93"/>
      <c r="NC33" s="93"/>
      <c r="ND33" s="93"/>
      <c r="NE33" s="93"/>
      <c r="NF33" s="93"/>
      <c r="NG33" s="93"/>
      <c r="NH33" s="93"/>
      <c r="NI33" s="93"/>
      <c r="NJ33" s="93"/>
      <c r="NK33" s="93"/>
      <c r="NL33" s="93"/>
      <c r="NM33" s="93"/>
      <c r="NN33" s="93"/>
      <c r="NO33" s="93"/>
      <c r="NP33" s="93"/>
      <c r="NQ33" s="93"/>
      <c r="NR33" s="93"/>
      <c r="NS33" s="93"/>
      <c r="NT33" s="93"/>
      <c r="NU33" s="93"/>
      <c r="NV33" s="93"/>
      <c r="NW33" s="93"/>
      <c r="NX33" s="93"/>
      <c r="NY33" s="93"/>
      <c r="NZ33" s="93"/>
      <c r="OA33" s="93"/>
      <c r="OB33" s="93"/>
      <c r="OC33" s="93"/>
      <c r="OD33" s="93"/>
      <c r="OE33" s="93"/>
      <c r="OF33" s="93"/>
      <c r="OG33" s="93"/>
      <c r="OH33" s="93"/>
      <c r="OI33" s="93"/>
      <c r="OJ33" s="93"/>
      <c r="OK33" s="93"/>
      <c r="OL33" s="93"/>
      <c r="OM33" s="93"/>
      <c r="ON33" s="93"/>
      <c r="OO33" s="93"/>
      <c r="OP33" s="93"/>
      <c r="OQ33" s="93"/>
      <c r="OR33" s="93"/>
      <c r="OS33" s="93"/>
      <c r="OT33" s="93"/>
      <c r="OU33" s="93"/>
      <c r="OV33" s="93"/>
      <c r="OW33" s="93"/>
      <c r="OX33" s="93"/>
      <c r="OY33" s="93"/>
      <c r="OZ33" s="93"/>
      <c r="PA33" s="93"/>
      <c r="PB33" s="93"/>
      <c r="PC33" s="93"/>
      <c r="PD33" s="93"/>
      <c r="PE33" s="93"/>
      <c r="PF33" s="93"/>
      <c r="PG33" s="93"/>
      <c r="PH33" s="93"/>
      <c r="PI33" s="93"/>
      <c r="PJ33" s="93"/>
      <c r="PK33" s="93"/>
      <c r="PL33" s="93"/>
      <c r="PM33" s="93"/>
      <c r="PN33" s="93"/>
      <c r="PO33" s="93"/>
      <c r="PP33" s="93"/>
      <c r="PQ33" s="93"/>
      <c r="PR33" s="93"/>
      <c r="PS33" s="93"/>
      <c r="PT33" s="93"/>
      <c r="PU33" s="93"/>
      <c r="PV33" s="93"/>
      <c r="PW33" s="93"/>
      <c r="PX33" s="93"/>
      <c r="PY33" s="93"/>
      <c r="PZ33" s="93"/>
      <c r="QA33" s="93"/>
      <c r="QB33" s="93"/>
      <c r="QC33" s="93"/>
      <c r="QD33" s="93"/>
      <c r="QE33" s="93"/>
      <c r="QF33" s="93"/>
      <c r="QG33" s="93"/>
      <c r="QH33" s="93"/>
      <c r="QI33" s="93"/>
      <c r="QJ33" s="93"/>
      <c r="QK33" s="93"/>
      <c r="QL33" s="93"/>
      <c r="QM33" s="93"/>
      <c r="QN33" s="93"/>
      <c r="QO33" s="93"/>
      <c r="QP33" s="93"/>
      <c r="QQ33" s="93"/>
      <c r="QR33" s="93"/>
      <c r="QS33" s="93"/>
      <c r="QT33" s="93"/>
      <c r="QU33" s="93"/>
      <c r="QV33" s="93"/>
      <c r="QW33" s="93"/>
      <c r="QX33" s="93"/>
      <c r="QY33" s="93"/>
      <c r="QZ33" s="93"/>
      <c r="RA33" s="93"/>
      <c r="RB33" s="93"/>
      <c r="RC33" s="93"/>
      <c r="RD33" s="93"/>
      <c r="RE33" s="93"/>
      <c r="RF33" s="93"/>
      <c r="RG33" s="93"/>
      <c r="RH33" s="93"/>
      <c r="RI33" s="93"/>
      <c r="RJ33" s="93"/>
      <c r="RK33" s="93"/>
      <c r="RL33" s="93"/>
      <c r="RM33" s="93"/>
      <c r="RN33" s="93"/>
      <c r="RO33" s="93"/>
      <c r="RP33" s="93"/>
      <c r="RQ33" s="93"/>
      <c r="RR33" s="93"/>
      <c r="RS33" s="93"/>
      <c r="RT33" s="93"/>
      <c r="RU33" s="93"/>
      <c r="RV33" s="93"/>
      <c r="RW33" s="93"/>
      <c r="RX33" s="93"/>
      <c r="RY33" s="93"/>
      <c r="RZ33" s="93"/>
      <c r="SA33" s="93"/>
      <c r="SB33" s="93"/>
      <c r="SC33" s="93"/>
      <c r="SD33" s="93"/>
      <c r="SE33" s="93"/>
      <c r="SF33" s="93"/>
      <c r="SG33" s="93"/>
      <c r="SH33" s="93"/>
      <c r="SI33" s="93"/>
      <c r="SJ33" s="93"/>
      <c r="SK33" s="93"/>
      <c r="SL33" s="93"/>
      <c r="SM33" s="93"/>
      <c r="SN33" s="93"/>
      <c r="SO33" s="93"/>
      <c r="SP33" s="93"/>
      <c r="SQ33" s="93"/>
      <c r="SR33" s="93"/>
      <c r="SS33" s="93"/>
      <c r="ST33" s="93"/>
      <c r="SU33" s="93"/>
      <c r="SV33" s="93"/>
      <c r="SW33" s="93"/>
      <c r="SX33" s="93"/>
      <c r="SY33" s="93"/>
      <c r="SZ33" s="93"/>
      <c r="TA33" s="93"/>
      <c r="TB33" s="93"/>
      <c r="TC33" s="93"/>
      <c r="TD33" s="93"/>
      <c r="TE33" s="93"/>
      <c r="TF33" s="93"/>
      <c r="TG33" s="93"/>
      <c r="TH33" s="93"/>
      <c r="TI33" s="93"/>
      <c r="TJ33" s="93"/>
      <c r="TK33" s="93"/>
      <c r="TL33" s="93"/>
      <c r="TM33" s="93"/>
      <c r="TN33" s="93"/>
      <c r="TO33" s="93"/>
      <c r="TP33" s="93"/>
      <c r="TQ33" s="93"/>
      <c r="TR33" s="93"/>
      <c r="TS33" s="93"/>
      <c r="TT33" s="93"/>
      <c r="TU33" s="93"/>
      <c r="TV33" s="93"/>
      <c r="TW33" s="93"/>
      <c r="TX33" s="93"/>
      <c r="TY33" s="93"/>
      <c r="TZ33" s="93"/>
      <c r="UA33" s="93"/>
      <c r="UB33" s="93"/>
      <c r="UC33" s="93"/>
      <c r="UD33" s="93"/>
      <c r="UE33" s="93"/>
      <c r="UF33" s="93"/>
      <c r="UG33" s="93"/>
      <c r="UH33" s="93"/>
      <c r="UI33" s="93"/>
      <c r="UJ33" s="93"/>
      <c r="UK33" s="93"/>
      <c r="UL33" s="93"/>
      <c r="UM33" s="93"/>
      <c r="UN33" s="93"/>
      <c r="UO33" s="93"/>
      <c r="UP33" s="93"/>
      <c r="UQ33" s="93"/>
      <c r="UR33" s="93"/>
      <c r="US33" s="93"/>
      <c r="UT33" s="93"/>
      <c r="UU33" s="93"/>
      <c r="UV33" s="93"/>
      <c r="UW33" s="93"/>
      <c r="UX33" s="93"/>
      <c r="UY33" s="93"/>
      <c r="UZ33" s="93"/>
      <c r="VA33" s="93"/>
      <c r="VB33" s="93"/>
      <c r="VC33" s="93"/>
      <c r="VD33" s="93"/>
      <c r="VE33" s="93"/>
      <c r="VF33" s="93"/>
      <c r="VG33" s="93"/>
      <c r="VH33" s="93"/>
      <c r="VI33" s="93"/>
      <c r="VJ33" s="93"/>
      <c r="VK33" s="93"/>
      <c r="VL33" s="93"/>
      <c r="VM33" s="93"/>
      <c r="VN33" s="93"/>
      <c r="VO33" s="93"/>
      <c r="VP33" s="93"/>
      <c r="VQ33" s="93"/>
      <c r="VR33" s="93"/>
      <c r="VS33" s="93"/>
      <c r="VT33" s="93"/>
      <c r="VU33" s="93"/>
      <c r="VV33" s="93"/>
      <c r="VW33" s="93"/>
      <c r="VX33" s="93"/>
      <c r="VY33" s="93"/>
      <c r="VZ33" s="93"/>
      <c r="WA33" s="93"/>
      <c r="WB33" s="93"/>
      <c r="WC33" s="93"/>
      <c r="WD33" s="93"/>
      <c r="WE33" s="93"/>
      <c r="WF33" s="93"/>
      <c r="WG33" s="93"/>
      <c r="WH33" s="93"/>
      <c r="WI33" s="93"/>
      <c r="WJ33" s="93"/>
      <c r="WK33" s="93"/>
      <c r="WL33" s="93"/>
      <c r="WM33" s="93"/>
      <c r="WN33" s="93"/>
      <c r="WO33" s="93"/>
      <c r="WP33" s="93"/>
      <c r="WQ33" s="93"/>
      <c r="WR33" s="93"/>
      <c r="WS33" s="93"/>
      <c r="WT33" s="93"/>
      <c r="WU33" s="93"/>
      <c r="WV33" s="93"/>
      <c r="WW33" s="93"/>
      <c r="WX33" s="93"/>
      <c r="WY33" s="93"/>
      <c r="WZ33" s="93"/>
      <c r="XA33" s="93"/>
      <c r="XB33" s="93"/>
      <c r="XC33" s="93"/>
      <c r="XD33" s="93"/>
      <c r="XE33" s="93"/>
      <c r="XF33" s="93"/>
      <c r="XG33" s="93"/>
      <c r="XH33" s="93"/>
      <c r="XI33" s="93"/>
      <c r="XJ33" s="93"/>
      <c r="XK33" s="93"/>
      <c r="XL33" s="93"/>
      <c r="XM33" s="93"/>
      <c r="XN33" s="93"/>
      <c r="XO33" s="93"/>
      <c r="XP33" s="93"/>
      <c r="XQ33" s="93"/>
      <c r="XR33" s="93"/>
      <c r="XS33" s="93"/>
      <c r="XT33" s="93"/>
      <c r="XU33" s="93"/>
      <c r="XV33" s="93"/>
      <c r="XW33" s="93"/>
      <c r="XX33" s="93"/>
      <c r="XY33" s="93"/>
      <c r="XZ33" s="93"/>
      <c r="YA33" s="93"/>
      <c r="YB33" s="93"/>
      <c r="YC33" s="93"/>
      <c r="YD33" s="93"/>
      <c r="YE33" s="93"/>
      <c r="YF33" s="93"/>
      <c r="YG33" s="93"/>
      <c r="YH33" s="93"/>
      <c r="YI33" s="93"/>
      <c r="YJ33" s="93"/>
      <c r="YK33" s="93"/>
      <c r="YL33" s="93"/>
      <c r="YM33" s="93"/>
      <c r="YN33" s="93"/>
      <c r="YO33" s="93"/>
      <c r="YP33" s="93"/>
      <c r="YQ33" s="93"/>
      <c r="YR33" s="93"/>
      <c r="YS33" s="93"/>
      <c r="YT33" s="93"/>
      <c r="YU33" s="93"/>
      <c r="YV33" s="93"/>
      <c r="YW33" s="93"/>
      <c r="YX33" s="93"/>
      <c r="YY33" s="93"/>
      <c r="YZ33" s="93"/>
      <c r="ZA33" s="93"/>
      <c r="ZB33" s="93"/>
      <c r="ZC33" s="93"/>
      <c r="ZD33" s="93"/>
      <c r="ZE33" s="93"/>
      <c r="ZF33" s="93"/>
      <c r="ZG33" s="93"/>
      <c r="ZH33" s="93"/>
      <c r="ZI33" s="93"/>
      <c r="ZJ33" s="93"/>
      <c r="ZK33" s="93"/>
      <c r="ZL33" s="93"/>
      <c r="ZM33" s="93"/>
      <c r="ZN33" s="93"/>
      <c r="ZO33" s="93"/>
      <c r="ZP33" s="93"/>
      <c r="ZQ33" s="93"/>
      <c r="ZR33" s="93"/>
      <c r="ZS33" s="93"/>
      <c r="ZT33" s="93"/>
      <c r="ZU33" s="93"/>
      <c r="ZV33" s="93"/>
      <c r="ZW33" s="93"/>
      <c r="ZX33" s="93"/>
      <c r="ZY33" s="93"/>
      <c r="ZZ33" s="93"/>
      <c r="AAA33" s="93"/>
      <c r="AAB33" s="93"/>
      <c r="AAC33" s="93"/>
      <c r="AAD33" s="93"/>
      <c r="AAE33" s="93"/>
      <c r="AAF33" s="93"/>
      <c r="AAG33" s="93"/>
      <c r="AAH33" s="93"/>
      <c r="AAI33" s="93"/>
      <c r="AAJ33" s="93"/>
      <c r="AAK33" s="93"/>
      <c r="AAL33" s="93"/>
      <c r="AAM33" s="93"/>
      <c r="AAN33" s="93"/>
      <c r="AAO33" s="93"/>
      <c r="AAP33" s="93"/>
      <c r="AAQ33" s="93"/>
      <c r="AAR33" s="93"/>
      <c r="AAS33" s="93"/>
      <c r="AAT33" s="93"/>
      <c r="AAU33" s="93"/>
      <c r="AAV33" s="93"/>
      <c r="AAW33" s="93"/>
      <c r="AAX33" s="93"/>
      <c r="AAY33" s="93"/>
      <c r="AAZ33" s="93"/>
      <c r="ABA33" s="93"/>
      <c r="ABB33" s="93"/>
      <c r="ABC33" s="93"/>
      <c r="ABD33" s="93"/>
      <c r="ABE33" s="93"/>
      <c r="ABF33" s="93"/>
      <c r="ABG33" s="93"/>
      <c r="ABH33" s="93"/>
      <c r="ABI33" s="93"/>
      <c r="ABJ33" s="93"/>
      <c r="ABK33" s="93"/>
      <c r="ABL33" s="93"/>
      <c r="ABM33" s="93"/>
      <c r="ABN33" s="93"/>
      <c r="ABO33" s="93"/>
      <c r="ABP33" s="93"/>
      <c r="ABQ33" s="93"/>
      <c r="ABR33" s="93"/>
      <c r="ABS33" s="93"/>
      <c r="ABT33" s="93"/>
      <c r="ABU33" s="93"/>
      <c r="ABV33" s="93"/>
      <c r="ABW33" s="93"/>
      <c r="ABX33" s="93"/>
      <c r="ABY33" s="93"/>
      <c r="ABZ33" s="93"/>
      <c r="ACA33" s="93"/>
      <c r="ACB33" s="93"/>
      <c r="ACC33" s="93"/>
      <c r="ACD33" s="93"/>
      <c r="ACE33" s="93"/>
      <c r="ACF33" s="93"/>
      <c r="ACG33" s="93"/>
      <c r="ACH33" s="93"/>
      <c r="ACI33" s="93"/>
      <c r="ACJ33" s="93"/>
      <c r="ACK33" s="93"/>
      <c r="ACL33" s="93"/>
      <c r="ACM33" s="93"/>
      <c r="ACN33" s="93"/>
      <c r="ACO33" s="93"/>
      <c r="ACP33" s="93"/>
      <c r="ACQ33" s="93"/>
      <c r="ACR33" s="93"/>
      <c r="ACS33" s="93"/>
      <c r="ACT33" s="93"/>
      <c r="ACU33" s="93"/>
      <c r="ACV33" s="93"/>
      <c r="ACW33" s="93"/>
      <c r="ACX33" s="93"/>
      <c r="ACY33" s="93"/>
      <c r="ACZ33" s="93"/>
      <c r="ADA33" s="93"/>
      <c r="ADB33" s="93"/>
      <c r="ADC33" s="93"/>
      <c r="ADD33" s="93"/>
      <c r="ADE33" s="93"/>
      <c r="ADF33" s="93"/>
      <c r="ADG33" s="93"/>
      <c r="ADH33" s="93"/>
      <c r="ADI33" s="93"/>
      <c r="ADJ33" s="93"/>
      <c r="ADK33" s="93"/>
      <c r="ADL33" s="93"/>
      <c r="ADM33" s="93"/>
      <c r="ADN33" s="93"/>
      <c r="ADO33" s="93"/>
      <c r="ADP33" s="93"/>
      <c r="ADQ33" s="93"/>
      <c r="ADR33" s="93"/>
      <c r="ADS33" s="93"/>
      <c r="ADT33" s="93"/>
      <c r="ADU33" s="93"/>
      <c r="ADV33" s="93"/>
      <c r="ADW33" s="93"/>
      <c r="ADX33" s="93"/>
      <c r="ADY33" s="93"/>
      <c r="ADZ33" s="93"/>
      <c r="AEA33" s="93"/>
      <c r="AEB33" s="93"/>
      <c r="AEC33" s="93"/>
      <c r="AED33" s="93"/>
      <c r="AEE33" s="93"/>
      <c r="AEF33" s="93"/>
      <c r="AEG33" s="93"/>
      <c r="AEH33" s="93"/>
      <c r="AEI33" s="93"/>
      <c r="AEJ33" s="93"/>
      <c r="AEK33" s="93"/>
      <c r="AEL33" s="93"/>
      <c r="AEM33" s="93"/>
      <c r="AEN33" s="93"/>
      <c r="AEO33" s="93"/>
      <c r="AEP33" s="93"/>
      <c r="AEQ33" s="93"/>
      <c r="AER33" s="93"/>
      <c r="AES33" s="93"/>
      <c r="AET33" s="93"/>
      <c r="AEU33" s="93"/>
      <c r="AEV33" s="93"/>
      <c r="AEW33" s="93"/>
      <c r="AEX33" s="93"/>
      <c r="AEY33" s="93"/>
      <c r="AEZ33" s="93"/>
      <c r="AFA33" s="93"/>
      <c r="AFB33" s="93"/>
      <c r="AFC33" s="93"/>
      <c r="AFD33" s="93"/>
      <c r="AFE33" s="93"/>
      <c r="AFF33" s="93"/>
      <c r="AFG33" s="93"/>
      <c r="AFH33" s="93"/>
      <c r="AFI33" s="93"/>
      <c r="AFJ33" s="93"/>
      <c r="AFK33" s="93"/>
      <c r="AFL33" s="93"/>
      <c r="AFM33" s="93"/>
      <c r="AFN33" s="93"/>
      <c r="AFO33" s="93"/>
      <c r="AFP33" s="93"/>
      <c r="AFQ33" s="93"/>
      <c r="AFR33" s="93"/>
      <c r="AFS33" s="93"/>
      <c r="AFT33" s="93"/>
      <c r="AFU33" s="93"/>
      <c r="AFV33" s="93"/>
      <c r="AFW33" s="93"/>
      <c r="AFX33" s="93"/>
      <c r="AFY33" s="93"/>
      <c r="AFZ33" s="93"/>
      <c r="AGA33" s="93"/>
      <c r="AGB33" s="93"/>
      <c r="AGC33" s="93"/>
      <c r="AGD33" s="93"/>
      <c r="AGE33" s="93"/>
      <c r="AGF33" s="93"/>
      <c r="AGG33" s="93"/>
      <c r="AGH33" s="93"/>
      <c r="AGI33" s="93"/>
      <c r="AGJ33" s="93"/>
      <c r="AGK33" s="93"/>
      <c r="AGL33" s="93"/>
      <c r="AGM33" s="93"/>
      <c r="AGN33" s="93"/>
      <c r="AGO33" s="93"/>
      <c r="AGP33" s="93"/>
      <c r="AGQ33" s="93"/>
      <c r="AGR33" s="93"/>
      <c r="AGS33" s="93"/>
      <c r="AGT33" s="93"/>
      <c r="AGU33" s="93"/>
      <c r="AGV33" s="93"/>
      <c r="AGW33" s="93"/>
      <c r="AGX33" s="93"/>
      <c r="AGY33" s="93"/>
      <c r="AGZ33" s="93"/>
      <c r="AHA33" s="93"/>
      <c r="AHB33" s="93"/>
      <c r="AHC33" s="93"/>
      <c r="AHD33" s="93"/>
      <c r="AHE33" s="93"/>
      <c r="AHF33" s="93"/>
      <c r="AHG33" s="93"/>
      <c r="AHH33" s="93"/>
      <c r="AHI33" s="93"/>
      <c r="AHJ33" s="93"/>
      <c r="AHK33" s="93"/>
      <c r="AHL33" s="93"/>
      <c r="AHM33" s="93"/>
      <c r="AHN33" s="93"/>
      <c r="AHO33" s="93"/>
      <c r="AHP33" s="93"/>
      <c r="AHQ33" s="93"/>
      <c r="AHR33" s="93"/>
      <c r="AHS33" s="93"/>
      <c r="AHT33" s="93"/>
      <c r="AHU33" s="93"/>
      <c r="AHV33" s="93"/>
      <c r="AHW33" s="93"/>
      <c r="AHX33" s="93"/>
      <c r="AHY33" s="93"/>
      <c r="AHZ33" s="93"/>
      <c r="AIA33" s="93"/>
      <c r="AIB33" s="93"/>
      <c r="AIC33" s="93"/>
      <c r="AID33" s="93"/>
      <c r="AIE33" s="93"/>
      <c r="AIF33" s="93"/>
      <c r="AIG33" s="93"/>
      <c r="AIH33" s="93"/>
      <c r="AII33" s="93"/>
      <c r="AIJ33" s="93"/>
      <c r="AIK33" s="93"/>
      <c r="AIL33" s="93"/>
      <c r="AIM33" s="93"/>
      <c r="AIN33" s="93"/>
      <c r="AIO33" s="93"/>
      <c r="AIP33" s="93"/>
      <c r="AIQ33" s="93"/>
      <c r="AIR33" s="93"/>
      <c r="AIS33" s="93"/>
      <c r="AIT33" s="93"/>
      <c r="AIU33" s="93"/>
      <c r="AIV33" s="93"/>
      <c r="AIW33" s="93"/>
      <c r="AIX33" s="93"/>
      <c r="AIY33" s="93"/>
      <c r="AIZ33" s="93"/>
      <c r="AJA33" s="93"/>
      <c r="AJB33" s="93"/>
      <c r="AJC33" s="93"/>
      <c r="AJD33" s="93"/>
      <c r="AJE33" s="93"/>
      <c r="AJF33" s="93"/>
      <c r="AJG33" s="93"/>
      <c r="AJH33" s="93"/>
      <c r="AJI33" s="93"/>
      <c r="AJJ33" s="93"/>
      <c r="AJK33" s="93"/>
      <c r="AJL33" s="93"/>
      <c r="AJM33" s="93"/>
      <c r="AJN33" s="93"/>
      <c r="AJO33" s="93"/>
      <c r="AJP33" s="93"/>
      <c r="AJQ33" s="93"/>
      <c r="AJR33" s="93"/>
      <c r="AJS33" s="93"/>
      <c r="AJT33" s="93"/>
      <c r="AJU33" s="93"/>
      <c r="AJV33" s="93"/>
      <c r="AJW33" s="93"/>
      <c r="AJX33" s="93"/>
      <c r="AJY33" s="93"/>
      <c r="AJZ33" s="93"/>
      <c r="AKA33" s="93"/>
      <c r="AKB33" s="93"/>
      <c r="AKC33" s="93"/>
      <c r="AKD33" s="93"/>
      <c r="AKE33" s="93"/>
      <c r="AKF33" s="93"/>
      <c r="AKG33" s="93"/>
      <c r="AKH33" s="93"/>
      <c r="AKI33" s="93"/>
      <c r="AKJ33" s="93"/>
      <c r="AKK33" s="93"/>
      <c r="AKL33" s="93"/>
      <c r="AKM33" s="93"/>
      <c r="AKN33" s="93"/>
      <c r="AKO33" s="93"/>
      <c r="AKP33" s="93"/>
      <c r="AKQ33" s="93"/>
      <c r="AKR33" s="93"/>
      <c r="AKS33" s="93"/>
      <c r="AKT33" s="93"/>
      <c r="AKU33" s="93"/>
      <c r="AKV33" s="93"/>
      <c r="AKW33" s="93"/>
      <c r="AKX33" s="93"/>
      <c r="AKY33" s="93"/>
      <c r="AKZ33" s="93"/>
      <c r="ALA33" s="93"/>
      <c r="ALB33" s="93"/>
      <c r="ALC33" s="93"/>
      <c r="ALD33" s="93"/>
      <c r="ALE33" s="93"/>
      <c r="ALF33" s="93"/>
      <c r="ALG33" s="93"/>
      <c r="ALH33" s="93"/>
      <c r="ALI33" s="93"/>
      <c r="ALJ33" s="93"/>
      <c r="ALK33" s="93"/>
      <c r="ALL33" s="93"/>
      <c r="ALM33" s="93"/>
      <c r="ALN33" s="93"/>
      <c r="ALO33" s="93"/>
      <c r="ALP33" s="93"/>
      <c r="ALQ33" s="93"/>
      <c r="ALR33" s="93"/>
      <c r="ALS33" s="93"/>
      <c r="ALT33" s="93"/>
      <c r="ALU33" s="93"/>
      <c r="ALV33" s="93"/>
      <c r="ALW33" s="93"/>
      <c r="ALX33" s="93"/>
      <c r="ALY33" s="93"/>
      <c r="ALZ33" s="93"/>
      <c r="AMA33" s="93"/>
      <c r="AMB33" s="93"/>
      <c r="AMC33" s="93"/>
      <c r="AMD33" s="93"/>
      <c r="AME33" s="93"/>
      <c r="AMF33" s="93"/>
      <c r="AMG33" s="93"/>
      <c r="AMH33" s="93"/>
      <c r="AMI33" s="93"/>
      <c r="AMJ33" s="93"/>
      <c r="AMK33" s="93"/>
    </row>
    <row r="34" spans="1:1025" s="95" customFormat="1" ht="18" customHeight="1" x14ac:dyDescent="0.25">
      <c r="A34" s="170">
        <v>17</v>
      </c>
      <c r="B34" s="202" t="s">
        <v>200</v>
      </c>
      <c r="C34" s="203"/>
      <c r="D34" s="204"/>
      <c r="E34" s="205">
        <v>2008</v>
      </c>
      <c r="F34" s="197" t="s">
        <v>98</v>
      </c>
      <c r="G34" s="206" t="s">
        <v>134</v>
      </c>
      <c r="H34" s="197" t="s">
        <v>68</v>
      </c>
      <c r="I34" s="207">
        <v>55.14</v>
      </c>
      <c r="J34" s="151">
        <v>18</v>
      </c>
      <c r="K34" s="152">
        <v>18</v>
      </c>
      <c r="L34" s="153">
        <v>44</v>
      </c>
      <c r="M34" s="154">
        <v>22</v>
      </c>
      <c r="N34" s="154">
        <v>17</v>
      </c>
      <c r="O34" s="153">
        <v>40</v>
      </c>
      <c r="P34" s="126" t="s">
        <v>28</v>
      </c>
      <c r="Q34" s="39">
        <v>2</v>
      </c>
      <c r="R34" s="16" t="s">
        <v>134</v>
      </c>
      <c r="S34" s="38"/>
      <c r="T34" s="88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3"/>
      <c r="BM34" s="93"/>
      <c r="BN34" s="93"/>
      <c r="BO34" s="93"/>
      <c r="BP34" s="93"/>
      <c r="BQ34" s="93"/>
      <c r="BR34" s="93"/>
      <c r="BS34" s="93"/>
      <c r="BT34" s="93"/>
      <c r="BU34" s="93"/>
      <c r="BV34" s="93"/>
      <c r="BW34" s="93"/>
      <c r="BX34" s="93"/>
      <c r="BY34" s="93"/>
      <c r="BZ34" s="93"/>
      <c r="CA34" s="93"/>
      <c r="CB34" s="93"/>
      <c r="CC34" s="93"/>
      <c r="CD34" s="93"/>
      <c r="CE34" s="93"/>
      <c r="CF34" s="93"/>
      <c r="CG34" s="93"/>
      <c r="CH34" s="93"/>
      <c r="CI34" s="93"/>
      <c r="CJ34" s="93"/>
      <c r="CK34" s="93"/>
      <c r="CL34" s="93"/>
      <c r="CM34" s="93"/>
      <c r="CN34" s="93"/>
      <c r="CO34" s="93"/>
      <c r="CP34" s="93"/>
      <c r="CQ34" s="93"/>
      <c r="CR34" s="93"/>
      <c r="CS34" s="93"/>
      <c r="CT34" s="93"/>
      <c r="CU34" s="93"/>
      <c r="CV34" s="93"/>
      <c r="CW34" s="93"/>
      <c r="CX34" s="93"/>
      <c r="CY34" s="93"/>
      <c r="CZ34" s="93"/>
      <c r="DA34" s="93"/>
      <c r="DB34" s="93"/>
      <c r="DC34" s="93"/>
      <c r="DD34" s="93"/>
      <c r="DE34" s="93"/>
      <c r="DF34" s="93"/>
      <c r="DG34" s="93"/>
      <c r="DH34" s="93"/>
      <c r="DI34" s="93"/>
      <c r="DJ34" s="93"/>
      <c r="DK34" s="93"/>
      <c r="DL34" s="93"/>
      <c r="DM34" s="93"/>
      <c r="DN34" s="93"/>
      <c r="DO34" s="93"/>
      <c r="DP34" s="93"/>
      <c r="DQ34" s="93"/>
      <c r="DR34" s="93"/>
      <c r="DS34" s="93"/>
      <c r="DT34" s="93"/>
      <c r="DU34" s="93"/>
      <c r="DV34" s="93"/>
      <c r="DW34" s="93"/>
      <c r="DX34" s="93"/>
      <c r="DY34" s="93"/>
      <c r="DZ34" s="93"/>
      <c r="EA34" s="93"/>
      <c r="EB34" s="93"/>
      <c r="EC34" s="93"/>
      <c r="ED34" s="93"/>
      <c r="EE34" s="93"/>
      <c r="EF34" s="93"/>
      <c r="EG34" s="93"/>
      <c r="EH34" s="93"/>
      <c r="EI34" s="93"/>
      <c r="EJ34" s="93"/>
      <c r="EK34" s="93"/>
      <c r="EL34" s="93"/>
      <c r="EM34" s="93"/>
      <c r="EN34" s="93"/>
      <c r="EO34" s="93"/>
      <c r="EP34" s="93"/>
      <c r="EQ34" s="93"/>
      <c r="ER34" s="93"/>
      <c r="ES34" s="93"/>
      <c r="ET34" s="93"/>
      <c r="EU34" s="93"/>
      <c r="EV34" s="93"/>
      <c r="EW34" s="93"/>
      <c r="EX34" s="93"/>
      <c r="EY34" s="93"/>
      <c r="EZ34" s="93"/>
      <c r="FA34" s="93"/>
      <c r="FB34" s="93"/>
      <c r="FC34" s="93"/>
      <c r="FD34" s="93"/>
      <c r="FE34" s="93"/>
      <c r="FF34" s="93"/>
      <c r="FG34" s="93"/>
      <c r="FH34" s="93"/>
      <c r="FI34" s="93"/>
      <c r="FJ34" s="93"/>
      <c r="FK34" s="93"/>
      <c r="FL34" s="93"/>
      <c r="FM34" s="93"/>
      <c r="FN34" s="93"/>
      <c r="FO34" s="93"/>
      <c r="FP34" s="93"/>
      <c r="FQ34" s="93"/>
      <c r="FR34" s="93"/>
      <c r="FS34" s="93"/>
      <c r="FT34" s="93"/>
      <c r="FU34" s="93"/>
      <c r="FV34" s="93"/>
      <c r="FW34" s="93"/>
      <c r="FX34" s="93"/>
      <c r="FY34" s="93"/>
      <c r="FZ34" s="93"/>
      <c r="GA34" s="93"/>
      <c r="GB34" s="93"/>
      <c r="GC34" s="93"/>
      <c r="GD34" s="93"/>
      <c r="GE34" s="93"/>
      <c r="GF34" s="93"/>
      <c r="GG34" s="93"/>
      <c r="GH34" s="93"/>
      <c r="GI34" s="93"/>
      <c r="GJ34" s="93"/>
      <c r="GK34" s="93"/>
      <c r="GL34" s="93"/>
      <c r="GM34" s="93"/>
      <c r="GN34" s="93"/>
      <c r="GO34" s="93"/>
      <c r="GP34" s="93"/>
      <c r="GQ34" s="93"/>
      <c r="GR34" s="93"/>
      <c r="GS34" s="93"/>
      <c r="GT34" s="93"/>
      <c r="GU34" s="93"/>
      <c r="GV34" s="93"/>
      <c r="GW34" s="93"/>
      <c r="GX34" s="93"/>
      <c r="GY34" s="93"/>
      <c r="GZ34" s="93"/>
      <c r="HA34" s="93"/>
      <c r="HB34" s="93"/>
      <c r="HC34" s="93"/>
      <c r="HD34" s="93"/>
      <c r="HE34" s="93"/>
      <c r="HF34" s="93"/>
      <c r="HG34" s="93"/>
      <c r="HH34" s="93"/>
      <c r="HI34" s="93"/>
      <c r="HJ34" s="93"/>
      <c r="HK34" s="93"/>
      <c r="HL34" s="93"/>
      <c r="HM34" s="93"/>
      <c r="HN34" s="93"/>
      <c r="HO34" s="93"/>
      <c r="HP34" s="93"/>
      <c r="HQ34" s="93"/>
      <c r="HR34" s="93"/>
      <c r="HS34" s="93"/>
      <c r="HT34" s="93"/>
      <c r="HU34" s="93"/>
      <c r="HV34" s="93"/>
      <c r="HW34" s="93"/>
      <c r="HX34" s="93"/>
      <c r="HY34" s="93"/>
      <c r="HZ34" s="93"/>
      <c r="IA34" s="93"/>
      <c r="IB34" s="93"/>
      <c r="IC34" s="93"/>
      <c r="ID34" s="93"/>
      <c r="IE34" s="93"/>
      <c r="IF34" s="93"/>
      <c r="IG34" s="93"/>
      <c r="IH34" s="93"/>
      <c r="II34" s="93"/>
      <c r="IJ34" s="93"/>
      <c r="IK34" s="93"/>
      <c r="IL34" s="93"/>
      <c r="IM34" s="93"/>
      <c r="IN34" s="93"/>
      <c r="IO34" s="93"/>
      <c r="IP34" s="93"/>
      <c r="IQ34" s="93"/>
      <c r="IR34" s="93"/>
      <c r="IS34" s="93"/>
      <c r="IT34" s="93"/>
      <c r="IU34" s="93"/>
      <c r="IV34" s="93"/>
      <c r="IW34" s="93"/>
      <c r="IX34" s="93"/>
      <c r="IY34" s="93"/>
      <c r="IZ34" s="93"/>
      <c r="JA34" s="93"/>
      <c r="JB34" s="93"/>
      <c r="JC34" s="93"/>
      <c r="JD34" s="93"/>
      <c r="JE34" s="93"/>
      <c r="JF34" s="93"/>
      <c r="JG34" s="93"/>
      <c r="JH34" s="93"/>
      <c r="JI34" s="93"/>
      <c r="JJ34" s="93"/>
      <c r="JK34" s="93"/>
      <c r="JL34" s="93"/>
      <c r="JM34" s="93"/>
      <c r="JN34" s="93"/>
      <c r="JO34" s="93"/>
      <c r="JP34" s="93"/>
      <c r="JQ34" s="93"/>
      <c r="JR34" s="93"/>
      <c r="JS34" s="93"/>
      <c r="JT34" s="93"/>
      <c r="JU34" s="93"/>
      <c r="JV34" s="93"/>
      <c r="JW34" s="93"/>
      <c r="JX34" s="93"/>
      <c r="JY34" s="93"/>
      <c r="JZ34" s="93"/>
      <c r="KA34" s="93"/>
      <c r="KB34" s="93"/>
      <c r="KC34" s="93"/>
      <c r="KD34" s="93"/>
      <c r="KE34" s="93"/>
      <c r="KF34" s="93"/>
      <c r="KG34" s="93"/>
      <c r="KH34" s="93"/>
      <c r="KI34" s="93"/>
      <c r="KJ34" s="93"/>
      <c r="KK34" s="93"/>
      <c r="KL34" s="93"/>
      <c r="KM34" s="93"/>
      <c r="KN34" s="93"/>
      <c r="KO34" s="93"/>
      <c r="KP34" s="93"/>
      <c r="KQ34" s="93"/>
      <c r="KR34" s="93"/>
      <c r="KS34" s="93"/>
      <c r="KT34" s="93"/>
      <c r="KU34" s="93"/>
      <c r="KV34" s="93"/>
      <c r="KW34" s="93"/>
      <c r="KX34" s="93"/>
      <c r="KY34" s="93"/>
      <c r="KZ34" s="93"/>
      <c r="LA34" s="93"/>
      <c r="LB34" s="93"/>
      <c r="LC34" s="93"/>
      <c r="LD34" s="93"/>
      <c r="LE34" s="93"/>
      <c r="LF34" s="93"/>
      <c r="LG34" s="93"/>
      <c r="LH34" s="93"/>
      <c r="LI34" s="93"/>
      <c r="LJ34" s="93"/>
      <c r="LK34" s="93"/>
      <c r="LL34" s="93"/>
      <c r="LM34" s="93"/>
      <c r="LN34" s="93"/>
      <c r="LO34" s="93"/>
      <c r="LP34" s="93"/>
      <c r="LQ34" s="93"/>
      <c r="LR34" s="93"/>
      <c r="LS34" s="93"/>
      <c r="LT34" s="93"/>
      <c r="LU34" s="93"/>
      <c r="LV34" s="93"/>
      <c r="LW34" s="93"/>
      <c r="LX34" s="93"/>
      <c r="LY34" s="93"/>
      <c r="LZ34" s="93"/>
      <c r="MA34" s="93"/>
      <c r="MB34" s="93"/>
      <c r="MC34" s="93"/>
      <c r="MD34" s="93"/>
      <c r="ME34" s="93"/>
      <c r="MF34" s="93"/>
      <c r="MG34" s="93"/>
      <c r="MH34" s="93"/>
      <c r="MI34" s="93"/>
      <c r="MJ34" s="93"/>
      <c r="MK34" s="93"/>
      <c r="ML34" s="93"/>
      <c r="MM34" s="93"/>
      <c r="MN34" s="93"/>
      <c r="MO34" s="93"/>
      <c r="MP34" s="93"/>
      <c r="MQ34" s="93"/>
      <c r="MR34" s="93"/>
      <c r="MS34" s="93"/>
      <c r="MT34" s="93"/>
      <c r="MU34" s="93"/>
      <c r="MV34" s="93"/>
      <c r="MW34" s="93"/>
      <c r="MX34" s="93"/>
      <c r="MY34" s="93"/>
      <c r="MZ34" s="93"/>
      <c r="NA34" s="93"/>
      <c r="NB34" s="93"/>
      <c r="NC34" s="93"/>
      <c r="ND34" s="93"/>
      <c r="NE34" s="93"/>
      <c r="NF34" s="93"/>
      <c r="NG34" s="93"/>
      <c r="NH34" s="93"/>
      <c r="NI34" s="93"/>
      <c r="NJ34" s="93"/>
      <c r="NK34" s="93"/>
      <c r="NL34" s="93"/>
      <c r="NM34" s="93"/>
      <c r="NN34" s="93"/>
      <c r="NO34" s="93"/>
      <c r="NP34" s="93"/>
      <c r="NQ34" s="93"/>
      <c r="NR34" s="93"/>
      <c r="NS34" s="93"/>
      <c r="NT34" s="93"/>
      <c r="NU34" s="93"/>
      <c r="NV34" s="93"/>
      <c r="NW34" s="93"/>
      <c r="NX34" s="93"/>
      <c r="NY34" s="93"/>
      <c r="NZ34" s="93"/>
      <c r="OA34" s="93"/>
      <c r="OB34" s="93"/>
      <c r="OC34" s="93"/>
      <c r="OD34" s="93"/>
      <c r="OE34" s="93"/>
      <c r="OF34" s="93"/>
      <c r="OG34" s="93"/>
      <c r="OH34" s="93"/>
      <c r="OI34" s="93"/>
      <c r="OJ34" s="93"/>
      <c r="OK34" s="93"/>
      <c r="OL34" s="93"/>
      <c r="OM34" s="93"/>
      <c r="ON34" s="93"/>
      <c r="OO34" s="93"/>
      <c r="OP34" s="93"/>
      <c r="OQ34" s="93"/>
      <c r="OR34" s="93"/>
      <c r="OS34" s="93"/>
      <c r="OT34" s="93"/>
      <c r="OU34" s="93"/>
      <c r="OV34" s="93"/>
      <c r="OW34" s="93"/>
      <c r="OX34" s="93"/>
      <c r="OY34" s="93"/>
      <c r="OZ34" s="93"/>
      <c r="PA34" s="93"/>
      <c r="PB34" s="93"/>
      <c r="PC34" s="93"/>
      <c r="PD34" s="93"/>
      <c r="PE34" s="93"/>
      <c r="PF34" s="93"/>
      <c r="PG34" s="93"/>
      <c r="PH34" s="93"/>
      <c r="PI34" s="93"/>
      <c r="PJ34" s="93"/>
      <c r="PK34" s="93"/>
      <c r="PL34" s="93"/>
      <c r="PM34" s="93"/>
      <c r="PN34" s="93"/>
      <c r="PO34" s="93"/>
      <c r="PP34" s="93"/>
      <c r="PQ34" s="93"/>
      <c r="PR34" s="93"/>
      <c r="PS34" s="93"/>
      <c r="PT34" s="93"/>
      <c r="PU34" s="93"/>
      <c r="PV34" s="93"/>
      <c r="PW34" s="93"/>
      <c r="PX34" s="93"/>
      <c r="PY34" s="93"/>
      <c r="PZ34" s="93"/>
      <c r="QA34" s="93"/>
      <c r="QB34" s="93"/>
      <c r="QC34" s="93"/>
      <c r="QD34" s="93"/>
      <c r="QE34" s="93"/>
      <c r="QF34" s="93"/>
      <c r="QG34" s="93"/>
      <c r="QH34" s="93"/>
      <c r="QI34" s="93"/>
      <c r="QJ34" s="93"/>
      <c r="QK34" s="93"/>
      <c r="QL34" s="93"/>
      <c r="QM34" s="93"/>
      <c r="QN34" s="93"/>
      <c r="QO34" s="93"/>
      <c r="QP34" s="93"/>
      <c r="QQ34" s="93"/>
      <c r="QR34" s="93"/>
      <c r="QS34" s="93"/>
      <c r="QT34" s="93"/>
      <c r="QU34" s="93"/>
      <c r="QV34" s="93"/>
      <c r="QW34" s="93"/>
      <c r="QX34" s="93"/>
      <c r="QY34" s="93"/>
      <c r="QZ34" s="93"/>
      <c r="RA34" s="93"/>
      <c r="RB34" s="93"/>
      <c r="RC34" s="93"/>
      <c r="RD34" s="93"/>
      <c r="RE34" s="93"/>
      <c r="RF34" s="93"/>
      <c r="RG34" s="93"/>
      <c r="RH34" s="93"/>
      <c r="RI34" s="93"/>
      <c r="RJ34" s="93"/>
      <c r="RK34" s="93"/>
      <c r="RL34" s="93"/>
      <c r="RM34" s="93"/>
      <c r="RN34" s="93"/>
      <c r="RO34" s="93"/>
      <c r="RP34" s="93"/>
      <c r="RQ34" s="93"/>
      <c r="RR34" s="93"/>
      <c r="RS34" s="93"/>
      <c r="RT34" s="93"/>
      <c r="RU34" s="93"/>
      <c r="RV34" s="93"/>
      <c r="RW34" s="93"/>
      <c r="RX34" s="93"/>
      <c r="RY34" s="93"/>
      <c r="RZ34" s="93"/>
      <c r="SA34" s="93"/>
      <c r="SB34" s="93"/>
      <c r="SC34" s="93"/>
      <c r="SD34" s="93"/>
      <c r="SE34" s="93"/>
      <c r="SF34" s="93"/>
      <c r="SG34" s="93"/>
      <c r="SH34" s="93"/>
      <c r="SI34" s="93"/>
      <c r="SJ34" s="93"/>
      <c r="SK34" s="93"/>
      <c r="SL34" s="93"/>
      <c r="SM34" s="93"/>
      <c r="SN34" s="93"/>
      <c r="SO34" s="93"/>
      <c r="SP34" s="93"/>
      <c r="SQ34" s="93"/>
      <c r="SR34" s="93"/>
      <c r="SS34" s="93"/>
      <c r="ST34" s="93"/>
      <c r="SU34" s="93"/>
      <c r="SV34" s="93"/>
      <c r="SW34" s="93"/>
      <c r="SX34" s="93"/>
      <c r="SY34" s="93"/>
      <c r="SZ34" s="93"/>
      <c r="TA34" s="93"/>
      <c r="TB34" s="93"/>
      <c r="TC34" s="93"/>
      <c r="TD34" s="93"/>
      <c r="TE34" s="93"/>
      <c r="TF34" s="93"/>
      <c r="TG34" s="93"/>
      <c r="TH34" s="93"/>
      <c r="TI34" s="93"/>
      <c r="TJ34" s="93"/>
      <c r="TK34" s="93"/>
      <c r="TL34" s="93"/>
      <c r="TM34" s="93"/>
      <c r="TN34" s="93"/>
      <c r="TO34" s="93"/>
      <c r="TP34" s="93"/>
      <c r="TQ34" s="93"/>
      <c r="TR34" s="93"/>
      <c r="TS34" s="93"/>
      <c r="TT34" s="93"/>
      <c r="TU34" s="93"/>
      <c r="TV34" s="93"/>
      <c r="TW34" s="93"/>
      <c r="TX34" s="93"/>
      <c r="TY34" s="93"/>
      <c r="TZ34" s="93"/>
      <c r="UA34" s="93"/>
      <c r="UB34" s="93"/>
      <c r="UC34" s="93"/>
      <c r="UD34" s="93"/>
      <c r="UE34" s="93"/>
      <c r="UF34" s="93"/>
      <c r="UG34" s="93"/>
      <c r="UH34" s="93"/>
      <c r="UI34" s="93"/>
      <c r="UJ34" s="93"/>
      <c r="UK34" s="93"/>
      <c r="UL34" s="93"/>
      <c r="UM34" s="93"/>
      <c r="UN34" s="93"/>
      <c r="UO34" s="93"/>
      <c r="UP34" s="93"/>
      <c r="UQ34" s="93"/>
      <c r="UR34" s="93"/>
      <c r="US34" s="93"/>
      <c r="UT34" s="93"/>
      <c r="UU34" s="93"/>
      <c r="UV34" s="93"/>
      <c r="UW34" s="93"/>
      <c r="UX34" s="93"/>
      <c r="UY34" s="93"/>
      <c r="UZ34" s="93"/>
      <c r="VA34" s="93"/>
      <c r="VB34" s="93"/>
      <c r="VC34" s="93"/>
      <c r="VD34" s="93"/>
      <c r="VE34" s="93"/>
      <c r="VF34" s="93"/>
      <c r="VG34" s="93"/>
      <c r="VH34" s="93"/>
      <c r="VI34" s="93"/>
      <c r="VJ34" s="93"/>
      <c r="VK34" s="93"/>
      <c r="VL34" s="93"/>
      <c r="VM34" s="93"/>
      <c r="VN34" s="93"/>
      <c r="VO34" s="93"/>
      <c r="VP34" s="93"/>
      <c r="VQ34" s="93"/>
      <c r="VR34" s="93"/>
      <c r="VS34" s="93"/>
      <c r="VT34" s="93"/>
      <c r="VU34" s="93"/>
      <c r="VV34" s="93"/>
      <c r="VW34" s="93"/>
      <c r="VX34" s="93"/>
      <c r="VY34" s="93"/>
      <c r="VZ34" s="93"/>
      <c r="WA34" s="93"/>
      <c r="WB34" s="93"/>
      <c r="WC34" s="93"/>
      <c r="WD34" s="93"/>
      <c r="WE34" s="93"/>
      <c r="WF34" s="93"/>
      <c r="WG34" s="93"/>
      <c r="WH34" s="93"/>
      <c r="WI34" s="93"/>
      <c r="WJ34" s="93"/>
      <c r="WK34" s="93"/>
      <c r="WL34" s="93"/>
      <c r="WM34" s="93"/>
      <c r="WN34" s="93"/>
      <c r="WO34" s="93"/>
      <c r="WP34" s="93"/>
      <c r="WQ34" s="93"/>
      <c r="WR34" s="93"/>
      <c r="WS34" s="93"/>
      <c r="WT34" s="93"/>
      <c r="WU34" s="93"/>
      <c r="WV34" s="93"/>
      <c r="WW34" s="93"/>
      <c r="WX34" s="93"/>
      <c r="WY34" s="93"/>
      <c r="WZ34" s="93"/>
      <c r="XA34" s="93"/>
      <c r="XB34" s="93"/>
      <c r="XC34" s="93"/>
      <c r="XD34" s="93"/>
      <c r="XE34" s="93"/>
      <c r="XF34" s="93"/>
      <c r="XG34" s="93"/>
      <c r="XH34" s="93"/>
      <c r="XI34" s="93"/>
      <c r="XJ34" s="93"/>
      <c r="XK34" s="93"/>
      <c r="XL34" s="93"/>
      <c r="XM34" s="93"/>
      <c r="XN34" s="93"/>
      <c r="XO34" s="93"/>
      <c r="XP34" s="93"/>
      <c r="XQ34" s="93"/>
      <c r="XR34" s="93"/>
      <c r="XS34" s="93"/>
      <c r="XT34" s="93"/>
      <c r="XU34" s="93"/>
      <c r="XV34" s="93"/>
      <c r="XW34" s="93"/>
      <c r="XX34" s="93"/>
      <c r="XY34" s="93"/>
      <c r="XZ34" s="93"/>
      <c r="YA34" s="93"/>
      <c r="YB34" s="93"/>
      <c r="YC34" s="93"/>
      <c r="YD34" s="93"/>
      <c r="YE34" s="93"/>
      <c r="YF34" s="93"/>
      <c r="YG34" s="93"/>
      <c r="YH34" s="93"/>
      <c r="YI34" s="93"/>
      <c r="YJ34" s="93"/>
      <c r="YK34" s="93"/>
      <c r="YL34" s="93"/>
      <c r="YM34" s="93"/>
      <c r="YN34" s="93"/>
      <c r="YO34" s="93"/>
      <c r="YP34" s="93"/>
      <c r="YQ34" s="93"/>
      <c r="YR34" s="93"/>
      <c r="YS34" s="93"/>
      <c r="YT34" s="93"/>
      <c r="YU34" s="93"/>
      <c r="YV34" s="93"/>
      <c r="YW34" s="93"/>
      <c r="YX34" s="93"/>
      <c r="YY34" s="93"/>
      <c r="YZ34" s="93"/>
      <c r="ZA34" s="93"/>
      <c r="ZB34" s="93"/>
      <c r="ZC34" s="93"/>
      <c r="ZD34" s="93"/>
      <c r="ZE34" s="93"/>
      <c r="ZF34" s="93"/>
      <c r="ZG34" s="93"/>
      <c r="ZH34" s="93"/>
      <c r="ZI34" s="93"/>
      <c r="ZJ34" s="93"/>
      <c r="ZK34" s="93"/>
      <c r="ZL34" s="93"/>
      <c r="ZM34" s="93"/>
      <c r="ZN34" s="93"/>
      <c r="ZO34" s="93"/>
      <c r="ZP34" s="93"/>
      <c r="ZQ34" s="93"/>
      <c r="ZR34" s="93"/>
      <c r="ZS34" s="93"/>
      <c r="ZT34" s="93"/>
      <c r="ZU34" s="93"/>
      <c r="ZV34" s="93"/>
      <c r="ZW34" s="93"/>
      <c r="ZX34" s="93"/>
      <c r="ZY34" s="93"/>
      <c r="ZZ34" s="93"/>
      <c r="AAA34" s="93"/>
      <c r="AAB34" s="93"/>
      <c r="AAC34" s="93"/>
      <c r="AAD34" s="93"/>
      <c r="AAE34" s="93"/>
      <c r="AAF34" s="93"/>
      <c r="AAG34" s="93"/>
      <c r="AAH34" s="93"/>
      <c r="AAI34" s="93"/>
      <c r="AAJ34" s="93"/>
      <c r="AAK34" s="93"/>
      <c r="AAL34" s="93"/>
      <c r="AAM34" s="93"/>
      <c r="AAN34" s="93"/>
      <c r="AAO34" s="93"/>
      <c r="AAP34" s="93"/>
      <c r="AAQ34" s="93"/>
      <c r="AAR34" s="93"/>
      <c r="AAS34" s="93"/>
      <c r="AAT34" s="93"/>
      <c r="AAU34" s="93"/>
      <c r="AAV34" s="93"/>
      <c r="AAW34" s="93"/>
      <c r="AAX34" s="93"/>
      <c r="AAY34" s="93"/>
      <c r="AAZ34" s="93"/>
      <c r="ABA34" s="93"/>
      <c r="ABB34" s="93"/>
      <c r="ABC34" s="93"/>
      <c r="ABD34" s="93"/>
      <c r="ABE34" s="93"/>
      <c r="ABF34" s="93"/>
      <c r="ABG34" s="93"/>
      <c r="ABH34" s="93"/>
      <c r="ABI34" s="93"/>
      <c r="ABJ34" s="93"/>
      <c r="ABK34" s="93"/>
      <c r="ABL34" s="93"/>
      <c r="ABM34" s="93"/>
      <c r="ABN34" s="93"/>
      <c r="ABO34" s="93"/>
      <c r="ABP34" s="93"/>
      <c r="ABQ34" s="93"/>
      <c r="ABR34" s="93"/>
      <c r="ABS34" s="93"/>
      <c r="ABT34" s="93"/>
      <c r="ABU34" s="93"/>
      <c r="ABV34" s="93"/>
      <c r="ABW34" s="93"/>
      <c r="ABX34" s="93"/>
      <c r="ABY34" s="93"/>
      <c r="ABZ34" s="93"/>
      <c r="ACA34" s="93"/>
      <c r="ACB34" s="93"/>
      <c r="ACC34" s="93"/>
      <c r="ACD34" s="93"/>
      <c r="ACE34" s="93"/>
      <c r="ACF34" s="93"/>
      <c r="ACG34" s="93"/>
      <c r="ACH34" s="93"/>
      <c r="ACI34" s="93"/>
      <c r="ACJ34" s="93"/>
      <c r="ACK34" s="93"/>
      <c r="ACL34" s="93"/>
      <c r="ACM34" s="93"/>
      <c r="ACN34" s="93"/>
      <c r="ACO34" s="93"/>
      <c r="ACP34" s="93"/>
      <c r="ACQ34" s="93"/>
      <c r="ACR34" s="93"/>
      <c r="ACS34" s="93"/>
      <c r="ACT34" s="93"/>
      <c r="ACU34" s="93"/>
      <c r="ACV34" s="93"/>
      <c r="ACW34" s="93"/>
      <c r="ACX34" s="93"/>
      <c r="ACY34" s="93"/>
      <c r="ACZ34" s="93"/>
      <c r="ADA34" s="93"/>
      <c r="ADB34" s="93"/>
      <c r="ADC34" s="93"/>
      <c r="ADD34" s="93"/>
      <c r="ADE34" s="93"/>
      <c r="ADF34" s="93"/>
      <c r="ADG34" s="93"/>
      <c r="ADH34" s="93"/>
      <c r="ADI34" s="93"/>
      <c r="ADJ34" s="93"/>
      <c r="ADK34" s="93"/>
      <c r="ADL34" s="93"/>
      <c r="ADM34" s="93"/>
      <c r="ADN34" s="93"/>
      <c r="ADO34" s="93"/>
      <c r="ADP34" s="93"/>
      <c r="ADQ34" s="93"/>
      <c r="ADR34" s="93"/>
      <c r="ADS34" s="93"/>
      <c r="ADT34" s="93"/>
      <c r="ADU34" s="93"/>
      <c r="ADV34" s="93"/>
      <c r="ADW34" s="93"/>
      <c r="ADX34" s="93"/>
      <c r="ADY34" s="93"/>
      <c r="ADZ34" s="93"/>
      <c r="AEA34" s="93"/>
      <c r="AEB34" s="93"/>
      <c r="AEC34" s="93"/>
      <c r="AED34" s="93"/>
      <c r="AEE34" s="93"/>
      <c r="AEF34" s="93"/>
      <c r="AEG34" s="93"/>
      <c r="AEH34" s="93"/>
      <c r="AEI34" s="93"/>
      <c r="AEJ34" s="93"/>
      <c r="AEK34" s="93"/>
      <c r="AEL34" s="93"/>
      <c r="AEM34" s="93"/>
      <c r="AEN34" s="93"/>
      <c r="AEO34" s="93"/>
      <c r="AEP34" s="93"/>
      <c r="AEQ34" s="93"/>
      <c r="AER34" s="93"/>
      <c r="AES34" s="93"/>
      <c r="AET34" s="93"/>
      <c r="AEU34" s="93"/>
      <c r="AEV34" s="93"/>
      <c r="AEW34" s="93"/>
      <c r="AEX34" s="93"/>
      <c r="AEY34" s="93"/>
      <c r="AEZ34" s="93"/>
      <c r="AFA34" s="93"/>
      <c r="AFB34" s="93"/>
      <c r="AFC34" s="93"/>
      <c r="AFD34" s="93"/>
      <c r="AFE34" s="93"/>
      <c r="AFF34" s="93"/>
      <c r="AFG34" s="93"/>
      <c r="AFH34" s="93"/>
      <c r="AFI34" s="93"/>
      <c r="AFJ34" s="93"/>
      <c r="AFK34" s="93"/>
      <c r="AFL34" s="93"/>
      <c r="AFM34" s="93"/>
      <c r="AFN34" s="93"/>
      <c r="AFO34" s="93"/>
      <c r="AFP34" s="93"/>
      <c r="AFQ34" s="93"/>
      <c r="AFR34" s="93"/>
      <c r="AFS34" s="93"/>
      <c r="AFT34" s="93"/>
      <c r="AFU34" s="93"/>
      <c r="AFV34" s="93"/>
      <c r="AFW34" s="93"/>
      <c r="AFX34" s="93"/>
      <c r="AFY34" s="93"/>
      <c r="AFZ34" s="93"/>
      <c r="AGA34" s="93"/>
      <c r="AGB34" s="93"/>
      <c r="AGC34" s="93"/>
      <c r="AGD34" s="93"/>
      <c r="AGE34" s="93"/>
      <c r="AGF34" s="93"/>
      <c r="AGG34" s="93"/>
      <c r="AGH34" s="93"/>
      <c r="AGI34" s="93"/>
      <c r="AGJ34" s="93"/>
      <c r="AGK34" s="93"/>
      <c r="AGL34" s="93"/>
      <c r="AGM34" s="93"/>
      <c r="AGN34" s="93"/>
      <c r="AGO34" s="93"/>
      <c r="AGP34" s="93"/>
      <c r="AGQ34" s="93"/>
      <c r="AGR34" s="93"/>
      <c r="AGS34" s="93"/>
      <c r="AGT34" s="93"/>
      <c r="AGU34" s="93"/>
      <c r="AGV34" s="93"/>
      <c r="AGW34" s="93"/>
      <c r="AGX34" s="93"/>
      <c r="AGY34" s="93"/>
      <c r="AGZ34" s="93"/>
      <c r="AHA34" s="93"/>
      <c r="AHB34" s="93"/>
      <c r="AHC34" s="93"/>
      <c r="AHD34" s="93"/>
      <c r="AHE34" s="93"/>
      <c r="AHF34" s="93"/>
      <c r="AHG34" s="93"/>
      <c r="AHH34" s="93"/>
      <c r="AHI34" s="93"/>
      <c r="AHJ34" s="93"/>
      <c r="AHK34" s="93"/>
      <c r="AHL34" s="93"/>
      <c r="AHM34" s="93"/>
      <c r="AHN34" s="93"/>
      <c r="AHO34" s="93"/>
      <c r="AHP34" s="93"/>
      <c r="AHQ34" s="93"/>
      <c r="AHR34" s="93"/>
      <c r="AHS34" s="93"/>
      <c r="AHT34" s="93"/>
      <c r="AHU34" s="93"/>
      <c r="AHV34" s="93"/>
      <c r="AHW34" s="93"/>
      <c r="AHX34" s="93"/>
      <c r="AHY34" s="93"/>
      <c r="AHZ34" s="93"/>
      <c r="AIA34" s="93"/>
      <c r="AIB34" s="93"/>
      <c r="AIC34" s="93"/>
      <c r="AID34" s="93"/>
      <c r="AIE34" s="93"/>
      <c r="AIF34" s="93"/>
      <c r="AIG34" s="93"/>
      <c r="AIH34" s="93"/>
      <c r="AII34" s="93"/>
      <c r="AIJ34" s="93"/>
      <c r="AIK34" s="93"/>
      <c r="AIL34" s="93"/>
      <c r="AIM34" s="93"/>
      <c r="AIN34" s="93"/>
      <c r="AIO34" s="93"/>
      <c r="AIP34" s="93"/>
      <c r="AIQ34" s="93"/>
      <c r="AIR34" s="93"/>
      <c r="AIS34" s="93"/>
      <c r="AIT34" s="93"/>
      <c r="AIU34" s="93"/>
      <c r="AIV34" s="93"/>
      <c r="AIW34" s="93"/>
      <c r="AIX34" s="93"/>
      <c r="AIY34" s="93"/>
      <c r="AIZ34" s="93"/>
      <c r="AJA34" s="93"/>
      <c r="AJB34" s="93"/>
      <c r="AJC34" s="93"/>
      <c r="AJD34" s="93"/>
      <c r="AJE34" s="93"/>
      <c r="AJF34" s="93"/>
      <c r="AJG34" s="93"/>
      <c r="AJH34" s="93"/>
      <c r="AJI34" s="93"/>
      <c r="AJJ34" s="93"/>
      <c r="AJK34" s="93"/>
      <c r="AJL34" s="93"/>
      <c r="AJM34" s="93"/>
      <c r="AJN34" s="93"/>
      <c r="AJO34" s="93"/>
      <c r="AJP34" s="93"/>
      <c r="AJQ34" s="93"/>
      <c r="AJR34" s="93"/>
      <c r="AJS34" s="93"/>
      <c r="AJT34" s="93"/>
      <c r="AJU34" s="93"/>
      <c r="AJV34" s="93"/>
      <c r="AJW34" s="93"/>
      <c r="AJX34" s="93"/>
      <c r="AJY34" s="93"/>
      <c r="AJZ34" s="93"/>
      <c r="AKA34" s="93"/>
      <c r="AKB34" s="93"/>
      <c r="AKC34" s="93"/>
      <c r="AKD34" s="93"/>
      <c r="AKE34" s="93"/>
      <c r="AKF34" s="93"/>
      <c r="AKG34" s="93"/>
      <c r="AKH34" s="93"/>
      <c r="AKI34" s="93"/>
      <c r="AKJ34" s="93"/>
      <c r="AKK34" s="93"/>
      <c r="AKL34" s="93"/>
      <c r="AKM34" s="93"/>
      <c r="AKN34" s="93"/>
      <c r="AKO34" s="93"/>
      <c r="AKP34" s="93"/>
      <c r="AKQ34" s="93"/>
      <c r="AKR34" s="93"/>
      <c r="AKS34" s="93"/>
      <c r="AKT34" s="93"/>
      <c r="AKU34" s="93"/>
      <c r="AKV34" s="93"/>
      <c r="AKW34" s="93"/>
      <c r="AKX34" s="93"/>
      <c r="AKY34" s="93"/>
      <c r="AKZ34" s="93"/>
      <c r="ALA34" s="93"/>
      <c r="ALB34" s="93"/>
      <c r="ALC34" s="93"/>
      <c r="ALD34" s="93"/>
      <c r="ALE34" s="93"/>
      <c r="ALF34" s="93"/>
      <c r="ALG34" s="93"/>
      <c r="ALH34" s="93"/>
      <c r="ALI34" s="93"/>
      <c r="ALJ34" s="93"/>
      <c r="ALK34" s="93"/>
      <c r="ALL34" s="93"/>
      <c r="ALM34" s="93"/>
      <c r="ALN34" s="93"/>
      <c r="ALO34" s="93"/>
      <c r="ALP34" s="93"/>
      <c r="ALQ34" s="93"/>
      <c r="ALR34" s="93"/>
      <c r="ALS34" s="93"/>
      <c r="ALT34" s="93"/>
      <c r="ALU34" s="93"/>
      <c r="ALV34" s="93"/>
      <c r="ALW34" s="93"/>
      <c r="ALX34" s="93"/>
      <c r="ALY34" s="93"/>
      <c r="ALZ34" s="93"/>
      <c r="AMA34" s="93"/>
      <c r="AMB34" s="93"/>
      <c r="AMC34" s="93"/>
      <c r="AMD34" s="93"/>
      <c r="AME34" s="93"/>
      <c r="AMF34" s="93"/>
      <c r="AMG34" s="93"/>
      <c r="AMH34" s="93"/>
      <c r="AMI34" s="93"/>
      <c r="AMJ34" s="93"/>
      <c r="AMK34" s="93"/>
    </row>
    <row r="35" spans="1:1025" s="95" customFormat="1" ht="18" customHeight="1" x14ac:dyDescent="0.25">
      <c r="A35" s="183">
        <v>18</v>
      </c>
      <c r="B35" s="198" t="s">
        <v>192</v>
      </c>
      <c r="C35" s="199"/>
      <c r="D35" s="200"/>
      <c r="E35" s="197">
        <v>2008</v>
      </c>
      <c r="F35" s="197" t="s">
        <v>98</v>
      </c>
      <c r="G35" s="201" t="s">
        <v>120</v>
      </c>
      <c r="H35" s="197" t="s">
        <v>43</v>
      </c>
      <c r="I35" s="207">
        <v>52.22</v>
      </c>
      <c r="J35" s="151">
        <v>30</v>
      </c>
      <c r="K35" s="152">
        <v>16</v>
      </c>
      <c r="L35" s="153">
        <v>12</v>
      </c>
      <c r="M35" s="154">
        <v>6</v>
      </c>
      <c r="N35" s="154">
        <v>19</v>
      </c>
      <c r="O35" s="153">
        <v>36</v>
      </c>
      <c r="P35" s="126" t="s">
        <v>28</v>
      </c>
      <c r="Q35" s="39">
        <v>1</v>
      </c>
      <c r="R35" s="16" t="s">
        <v>120</v>
      </c>
      <c r="S35" s="38"/>
      <c r="T35" s="88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3"/>
      <c r="BM35" s="93"/>
      <c r="BN35" s="93"/>
      <c r="BO35" s="93"/>
      <c r="BP35" s="93"/>
      <c r="BQ35" s="93"/>
      <c r="BR35" s="93"/>
      <c r="BS35" s="93"/>
      <c r="BT35" s="93"/>
      <c r="BU35" s="93"/>
      <c r="BV35" s="93"/>
      <c r="BW35" s="93"/>
      <c r="BX35" s="93"/>
      <c r="BY35" s="93"/>
      <c r="BZ35" s="93"/>
      <c r="CA35" s="93"/>
      <c r="CB35" s="93"/>
      <c r="CC35" s="93"/>
      <c r="CD35" s="93"/>
      <c r="CE35" s="93"/>
      <c r="CF35" s="93"/>
      <c r="CG35" s="93"/>
      <c r="CH35" s="93"/>
      <c r="CI35" s="93"/>
      <c r="CJ35" s="93"/>
      <c r="CK35" s="93"/>
      <c r="CL35" s="93"/>
      <c r="CM35" s="93"/>
      <c r="CN35" s="93"/>
      <c r="CO35" s="93"/>
      <c r="CP35" s="93"/>
      <c r="CQ35" s="93"/>
      <c r="CR35" s="93"/>
      <c r="CS35" s="93"/>
      <c r="CT35" s="93"/>
      <c r="CU35" s="93"/>
      <c r="CV35" s="93"/>
      <c r="CW35" s="93"/>
      <c r="CX35" s="93"/>
      <c r="CY35" s="93"/>
      <c r="CZ35" s="93"/>
      <c r="DA35" s="93"/>
      <c r="DB35" s="93"/>
      <c r="DC35" s="93"/>
      <c r="DD35" s="93"/>
      <c r="DE35" s="93"/>
      <c r="DF35" s="93"/>
      <c r="DG35" s="93"/>
      <c r="DH35" s="93"/>
      <c r="DI35" s="93"/>
      <c r="DJ35" s="93"/>
      <c r="DK35" s="93"/>
      <c r="DL35" s="93"/>
      <c r="DM35" s="93"/>
      <c r="DN35" s="93"/>
      <c r="DO35" s="93"/>
      <c r="DP35" s="93"/>
      <c r="DQ35" s="93"/>
      <c r="DR35" s="93"/>
      <c r="DS35" s="93"/>
      <c r="DT35" s="93"/>
      <c r="DU35" s="93"/>
      <c r="DV35" s="93"/>
      <c r="DW35" s="93"/>
      <c r="DX35" s="93"/>
      <c r="DY35" s="93"/>
      <c r="DZ35" s="93"/>
      <c r="EA35" s="93"/>
      <c r="EB35" s="93"/>
      <c r="EC35" s="93"/>
      <c r="ED35" s="93"/>
      <c r="EE35" s="93"/>
      <c r="EF35" s="93"/>
      <c r="EG35" s="93"/>
      <c r="EH35" s="93"/>
      <c r="EI35" s="93"/>
      <c r="EJ35" s="93"/>
      <c r="EK35" s="93"/>
      <c r="EL35" s="93"/>
      <c r="EM35" s="93"/>
      <c r="EN35" s="93"/>
      <c r="EO35" s="93"/>
      <c r="EP35" s="93"/>
      <c r="EQ35" s="93"/>
      <c r="ER35" s="93"/>
      <c r="ES35" s="93"/>
      <c r="ET35" s="93"/>
      <c r="EU35" s="93"/>
      <c r="EV35" s="93"/>
      <c r="EW35" s="93"/>
      <c r="EX35" s="93"/>
      <c r="EY35" s="93"/>
      <c r="EZ35" s="93"/>
      <c r="FA35" s="93"/>
      <c r="FB35" s="93"/>
      <c r="FC35" s="93"/>
      <c r="FD35" s="93"/>
      <c r="FE35" s="93"/>
      <c r="FF35" s="93"/>
      <c r="FG35" s="93"/>
      <c r="FH35" s="93"/>
      <c r="FI35" s="93"/>
      <c r="FJ35" s="93"/>
      <c r="FK35" s="93"/>
      <c r="FL35" s="93"/>
      <c r="FM35" s="93"/>
      <c r="FN35" s="93"/>
      <c r="FO35" s="93"/>
      <c r="FP35" s="93"/>
      <c r="FQ35" s="93"/>
      <c r="FR35" s="93"/>
      <c r="FS35" s="93"/>
      <c r="FT35" s="93"/>
      <c r="FU35" s="93"/>
      <c r="FV35" s="93"/>
      <c r="FW35" s="93"/>
      <c r="FX35" s="93"/>
      <c r="FY35" s="93"/>
      <c r="FZ35" s="93"/>
      <c r="GA35" s="93"/>
      <c r="GB35" s="93"/>
      <c r="GC35" s="93"/>
      <c r="GD35" s="93"/>
      <c r="GE35" s="93"/>
      <c r="GF35" s="93"/>
      <c r="GG35" s="93"/>
      <c r="GH35" s="93"/>
      <c r="GI35" s="93"/>
      <c r="GJ35" s="93"/>
      <c r="GK35" s="93"/>
      <c r="GL35" s="93"/>
      <c r="GM35" s="93"/>
      <c r="GN35" s="93"/>
      <c r="GO35" s="93"/>
      <c r="GP35" s="93"/>
      <c r="GQ35" s="93"/>
      <c r="GR35" s="93"/>
      <c r="GS35" s="93"/>
      <c r="GT35" s="93"/>
      <c r="GU35" s="93"/>
      <c r="GV35" s="93"/>
      <c r="GW35" s="93"/>
      <c r="GX35" s="93"/>
      <c r="GY35" s="93"/>
      <c r="GZ35" s="93"/>
      <c r="HA35" s="93"/>
      <c r="HB35" s="93"/>
      <c r="HC35" s="93"/>
      <c r="HD35" s="93"/>
      <c r="HE35" s="93"/>
      <c r="HF35" s="93"/>
      <c r="HG35" s="93"/>
      <c r="HH35" s="93"/>
      <c r="HI35" s="93"/>
      <c r="HJ35" s="93"/>
      <c r="HK35" s="93"/>
      <c r="HL35" s="93"/>
      <c r="HM35" s="93"/>
      <c r="HN35" s="93"/>
      <c r="HO35" s="93"/>
      <c r="HP35" s="93"/>
      <c r="HQ35" s="93"/>
      <c r="HR35" s="93"/>
      <c r="HS35" s="93"/>
      <c r="HT35" s="93"/>
      <c r="HU35" s="93"/>
      <c r="HV35" s="93"/>
      <c r="HW35" s="93"/>
      <c r="HX35" s="93"/>
      <c r="HY35" s="93"/>
      <c r="HZ35" s="93"/>
      <c r="IA35" s="93"/>
      <c r="IB35" s="93"/>
      <c r="IC35" s="93"/>
      <c r="ID35" s="93"/>
      <c r="IE35" s="93"/>
      <c r="IF35" s="93"/>
      <c r="IG35" s="93"/>
      <c r="IH35" s="93"/>
      <c r="II35" s="93"/>
      <c r="IJ35" s="93"/>
      <c r="IK35" s="93"/>
      <c r="IL35" s="93"/>
      <c r="IM35" s="93"/>
      <c r="IN35" s="93"/>
      <c r="IO35" s="93"/>
      <c r="IP35" s="93"/>
      <c r="IQ35" s="93"/>
      <c r="IR35" s="93"/>
      <c r="IS35" s="93"/>
      <c r="IT35" s="93"/>
      <c r="IU35" s="93"/>
      <c r="IV35" s="93"/>
      <c r="IW35" s="93"/>
      <c r="IX35" s="93"/>
      <c r="IY35" s="93"/>
      <c r="IZ35" s="93"/>
      <c r="JA35" s="93"/>
      <c r="JB35" s="93"/>
      <c r="JC35" s="93"/>
      <c r="JD35" s="93"/>
      <c r="JE35" s="93"/>
      <c r="JF35" s="93"/>
      <c r="JG35" s="93"/>
      <c r="JH35" s="93"/>
      <c r="JI35" s="93"/>
      <c r="JJ35" s="93"/>
      <c r="JK35" s="93"/>
      <c r="JL35" s="93"/>
      <c r="JM35" s="93"/>
      <c r="JN35" s="93"/>
      <c r="JO35" s="93"/>
      <c r="JP35" s="93"/>
      <c r="JQ35" s="93"/>
      <c r="JR35" s="93"/>
      <c r="JS35" s="93"/>
      <c r="JT35" s="93"/>
      <c r="JU35" s="93"/>
      <c r="JV35" s="93"/>
      <c r="JW35" s="93"/>
      <c r="JX35" s="93"/>
      <c r="JY35" s="93"/>
      <c r="JZ35" s="93"/>
      <c r="KA35" s="93"/>
      <c r="KB35" s="93"/>
      <c r="KC35" s="93"/>
      <c r="KD35" s="93"/>
      <c r="KE35" s="93"/>
      <c r="KF35" s="93"/>
      <c r="KG35" s="93"/>
      <c r="KH35" s="93"/>
      <c r="KI35" s="93"/>
      <c r="KJ35" s="93"/>
      <c r="KK35" s="93"/>
      <c r="KL35" s="93"/>
      <c r="KM35" s="93"/>
      <c r="KN35" s="93"/>
      <c r="KO35" s="93"/>
      <c r="KP35" s="93"/>
      <c r="KQ35" s="93"/>
      <c r="KR35" s="93"/>
      <c r="KS35" s="93"/>
      <c r="KT35" s="93"/>
      <c r="KU35" s="93"/>
      <c r="KV35" s="93"/>
      <c r="KW35" s="93"/>
      <c r="KX35" s="93"/>
      <c r="KY35" s="93"/>
      <c r="KZ35" s="93"/>
      <c r="LA35" s="93"/>
      <c r="LB35" s="93"/>
      <c r="LC35" s="93"/>
      <c r="LD35" s="93"/>
      <c r="LE35" s="93"/>
      <c r="LF35" s="93"/>
      <c r="LG35" s="93"/>
      <c r="LH35" s="93"/>
      <c r="LI35" s="93"/>
      <c r="LJ35" s="93"/>
      <c r="LK35" s="93"/>
      <c r="LL35" s="93"/>
      <c r="LM35" s="93"/>
      <c r="LN35" s="93"/>
      <c r="LO35" s="93"/>
      <c r="LP35" s="93"/>
      <c r="LQ35" s="93"/>
      <c r="LR35" s="93"/>
      <c r="LS35" s="93"/>
      <c r="LT35" s="93"/>
      <c r="LU35" s="93"/>
      <c r="LV35" s="93"/>
      <c r="LW35" s="93"/>
      <c r="LX35" s="93"/>
      <c r="LY35" s="93"/>
      <c r="LZ35" s="93"/>
      <c r="MA35" s="93"/>
      <c r="MB35" s="93"/>
      <c r="MC35" s="93"/>
      <c r="MD35" s="93"/>
      <c r="ME35" s="93"/>
      <c r="MF35" s="93"/>
      <c r="MG35" s="93"/>
      <c r="MH35" s="93"/>
      <c r="MI35" s="93"/>
      <c r="MJ35" s="93"/>
      <c r="MK35" s="93"/>
      <c r="ML35" s="93"/>
      <c r="MM35" s="93"/>
      <c r="MN35" s="93"/>
      <c r="MO35" s="93"/>
      <c r="MP35" s="93"/>
      <c r="MQ35" s="93"/>
      <c r="MR35" s="93"/>
      <c r="MS35" s="93"/>
      <c r="MT35" s="93"/>
      <c r="MU35" s="93"/>
      <c r="MV35" s="93"/>
      <c r="MW35" s="93"/>
      <c r="MX35" s="93"/>
      <c r="MY35" s="93"/>
      <c r="MZ35" s="93"/>
      <c r="NA35" s="93"/>
      <c r="NB35" s="93"/>
      <c r="NC35" s="93"/>
      <c r="ND35" s="93"/>
      <c r="NE35" s="93"/>
      <c r="NF35" s="93"/>
      <c r="NG35" s="93"/>
      <c r="NH35" s="93"/>
      <c r="NI35" s="93"/>
      <c r="NJ35" s="93"/>
      <c r="NK35" s="93"/>
      <c r="NL35" s="93"/>
      <c r="NM35" s="93"/>
      <c r="NN35" s="93"/>
      <c r="NO35" s="93"/>
      <c r="NP35" s="93"/>
      <c r="NQ35" s="93"/>
      <c r="NR35" s="93"/>
      <c r="NS35" s="93"/>
      <c r="NT35" s="93"/>
      <c r="NU35" s="93"/>
      <c r="NV35" s="93"/>
      <c r="NW35" s="93"/>
      <c r="NX35" s="93"/>
      <c r="NY35" s="93"/>
      <c r="NZ35" s="93"/>
      <c r="OA35" s="93"/>
      <c r="OB35" s="93"/>
      <c r="OC35" s="93"/>
      <c r="OD35" s="93"/>
      <c r="OE35" s="93"/>
      <c r="OF35" s="93"/>
      <c r="OG35" s="93"/>
      <c r="OH35" s="93"/>
      <c r="OI35" s="93"/>
      <c r="OJ35" s="93"/>
      <c r="OK35" s="93"/>
      <c r="OL35" s="93"/>
      <c r="OM35" s="93"/>
      <c r="ON35" s="93"/>
      <c r="OO35" s="93"/>
      <c r="OP35" s="93"/>
      <c r="OQ35" s="93"/>
      <c r="OR35" s="93"/>
      <c r="OS35" s="93"/>
      <c r="OT35" s="93"/>
      <c r="OU35" s="93"/>
      <c r="OV35" s="93"/>
      <c r="OW35" s="93"/>
      <c r="OX35" s="93"/>
      <c r="OY35" s="93"/>
      <c r="OZ35" s="93"/>
      <c r="PA35" s="93"/>
      <c r="PB35" s="93"/>
      <c r="PC35" s="93"/>
      <c r="PD35" s="93"/>
      <c r="PE35" s="93"/>
      <c r="PF35" s="93"/>
      <c r="PG35" s="93"/>
      <c r="PH35" s="93"/>
      <c r="PI35" s="93"/>
      <c r="PJ35" s="93"/>
      <c r="PK35" s="93"/>
      <c r="PL35" s="93"/>
      <c r="PM35" s="93"/>
      <c r="PN35" s="93"/>
      <c r="PO35" s="93"/>
      <c r="PP35" s="93"/>
      <c r="PQ35" s="93"/>
      <c r="PR35" s="93"/>
      <c r="PS35" s="93"/>
      <c r="PT35" s="93"/>
      <c r="PU35" s="93"/>
      <c r="PV35" s="93"/>
      <c r="PW35" s="93"/>
      <c r="PX35" s="93"/>
      <c r="PY35" s="93"/>
      <c r="PZ35" s="93"/>
      <c r="QA35" s="93"/>
      <c r="QB35" s="93"/>
      <c r="QC35" s="93"/>
      <c r="QD35" s="93"/>
      <c r="QE35" s="93"/>
      <c r="QF35" s="93"/>
      <c r="QG35" s="93"/>
      <c r="QH35" s="93"/>
      <c r="QI35" s="93"/>
      <c r="QJ35" s="93"/>
      <c r="QK35" s="93"/>
      <c r="QL35" s="93"/>
      <c r="QM35" s="93"/>
      <c r="QN35" s="93"/>
      <c r="QO35" s="93"/>
      <c r="QP35" s="93"/>
      <c r="QQ35" s="93"/>
      <c r="QR35" s="93"/>
      <c r="QS35" s="93"/>
      <c r="QT35" s="93"/>
      <c r="QU35" s="93"/>
      <c r="QV35" s="93"/>
      <c r="QW35" s="93"/>
      <c r="QX35" s="93"/>
      <c r="QY35" s="93"/>
      <c r="QZ35" s="93"/>
      <c r="RA35" s="93"/>
      <c r="RB35" s="93"/>
      <c r="RC35" s="93"/>
      <c r="RD35" s="93"/>
      <c r="RE35" s="93"/>
      <c r="RF35" s="93"/>
      <c r="RG35" s="93"/>
      <c r="RH35" s="93"/>
      <c r="RI35" s="93"/>
      <c r="RJ35" s="93"/>
      <c r="RK35" s="93"/>
      <c r="RL35" s="93"/>
      <c r="RM35" s="93"/>
      <c r="RN35" s="93"/>
      <c r="RO35" s="93"/>
      <c r="RP35" s="93"/>
      <c r="RQ35" s="93"/>
      <c r="RR35" s="93"/>
      <c r="RS35" s="93"/>
      <c r="RT35" s="93"/>
      <c r="RU35" s="93"/>
      <c r="RV35" s="93"/>
      <c r="RW35" s="93"/>
      <c r="RX35" s="93"/>
      <c r="RY35" s="93"/>
      <c r="RZ35" s="93"/>
      <c r="SA35" s="93"/>
      <c r="SB35" s="93"/>
      <c r="SC35" s="93"/>
      <c r="SD35" s="93"/>
      <c r="SE35" s="93"/>
      <c r="SF35" s="93"/>
      <c r="SG35" s="93"/>
      <c r="SH35" s="93"/>
      <c r="SI35" s="93"/>
      <c r="SJ35" s="93"/>
      <c r="SK35" s="93"/>
      <c r="SL35" s="93"/>
      <c r="SM35" s="93"/>
      <c r="SN35" s="93"/>
      <c r="SO35" s="93"/>
      <c r="SP35" s="93"/>
      <c r="SQ35" s="93"/>
      <c r="SR35" s="93"/>
      <c r="SS35" s="93"/>
      <c r="ST35" s="93"/>
      <c r="SU35" s="93"/>
      <c r="SV35" s="93"/>
      <c r="SW35" s="93"/>
      <c r="SX35" s="93"/>
      <c r="SY35" s="93"/>
      <c r="SZ35" s="93"/>
      <c r="TA35" s="93"/>
      <c r="TB35" s="93"/>
      <c r="TC35" s="93"/>
      <c r="TD35" s="93"/>
      <c r="TE35" s="93"/>
      <c r="TF35" s="93"/>
      <c r="TG35" s="93"/>
      <c r="TH35" s="93"/>
      <c r="TI35" s="93"/>
      <c r="TJ35" s="93"/>
      <c r="TK35" s="93"/>
      <c r="TL35" s="93"/>
      <c r="TM35" s="93"/>
      <c r="TN35" s="93"/>
      <c r="TO35" s="93"/>
      <c r="TP35" s="93"/>
      <c r="TQ35" s="93"/>
      <c r="TR35" s="93"/>
      <c r="TS35" s="93"/>
      <c r="TT35" s="93"/>
      <c r="TU35" s="93"/>
      <c r="TV35" s="93"/>
      <c r="TW35" s="93"/>
      <c r="TX35" s="93"/>
      <c r="TY35" s="93"/>
      <c r="TZ35" s="93"/>
      <c r="UA35" s="93"/>
      <c r="UB35" s="93"/>
      <c r="UC35" s="93"/>
      <c r="UD35" s="93"/>
      <c r="UE35" s="93"/>
      <c r="UF35" s="93"/>
      <c r="UG35" s="93"/>
      <c r="UH35" s="93"/>
      <c r="UI35" s="93"/>
      <c r="UJ35" s="93"/>
      <c r="UK35" s="93"/>
      <c r="UL35" s="93"/>
      <c r="UM35" s="93"/>
      <c r="UN35" s="93"/>
      <c r="UO35" s="93"/>
      <c r="UP35" s="93"/>
      <c r="UQ35" s="93"/>
      <c r="UR35" s="93"/>
      <c r="US35" s="93"/>
      <c r="UT35" s="93"/>
      <c r="UU35" s="93"/>
      <c r="UV35" s="93"/>
      <c r="UW35" s="93"/>
      <c r="UX35" s="93"/>
      <c r="UY35" s="93"/>
      <c r="UZ35" s="93"/>
      <c r="VA35" s="93"/>
      <c r="VB35" s="93"/>
      <c r="VC35" s="93"/>
      <c r="VD35" s="93"/>
      <c r="VE35" s="93"/>
      <c r="VF35" s="93"/>
      <c r="VG35" s="93"/>
      <c r="VH35" s="93"/>
      <c r="VI35" s="93"/>
      <c r="VJ35" s="93"/>
      <c r="VK35" s="93"/>
      <c r="VL35" s="93"/>
      <c r="VM35" s="93"/>
      <c r="VN35" s="93"/>
      <c r="VO35" s="93"/>
      <c r="VP35" s="93"/>
      <c r="VQ35" s="93"/>
      <c r="VR35" s="93"/>
      <c r="VS35" s="93"/>
      <c r="VT35" s="93"/>
      <c r="VU35" s="93"/>
      <c r="VV35" s="93"/>
      <c r="VW35" s="93"/>
      <c r="VX35" s="93"/>
      <c r="VY35" s="93"/>
      <c r="VZ35" s="93"/>
      <c r="WA35" s="93"/>
      <c r="WB35" s="93"/>
      <c r="WC35" s="93"/>
      <c r="WD35" s="93"/>
      <c r="WE35" s="93"/>
      <c r="WF35" s="93"/>
      <c r="WG35" s="93"/>
      <c r="WH35" s="93"/>
      <c r="WI35" s="93"/>
      <c r="WJ35" s="93"/>
      <c r="WK35" s="93"/>
      <c r="WL35" s="93"/>
      <c r="WM35" s="93"/>
      <c r="WN35" s="93"/>
      <c r="WO35" s="93"/>
      <c r="WP35" s="93"/>
      <c r="WQ35" s="93"/>
      <c r="WR35" s="93"/>
      <c r="WS35" s="93"/>
      <c r="WT35" s="93"/>
      <c r="WU35" s="93"/>
      <c r="WV35" s="93"/>
      <c r="WW35" s="93"/>
      <c r="WX35" s="93"/>
      <c r="WY35" s="93"/>
      <c r="WZ35" s="93"/>
      <c r="XA35" s="93"/>
      <c r="XB35" s="93"/>
      <c r="XC35" s="93"/>
      <c r="XD35" s="93"/>
      <c r="XE35" s="93"/>
      <c r="XF35" s="93"/>
      <c r="XG35" s="93"/>
      <c r="XH35" s="93"/>
      <c r="XI35" s="93"/>
      <c r="XJ35" s="93"/>
      <c r="XK35" s="93"/>
      <c r="XL35" s="93"/>
      <c r="XM35" s="93"/>
      <c r="XN35" s="93"/>
      <c r="XO35" s="93"/>
      <c r="XP35" s="93"/>
      <c r="XQ35" s="93"/>
      <c r="XR35" s="93"/>
      <c r="XS35" s="93"/>
      <c r="XT35" s="93"/>
      <c r="XU35" s="93"/>
      <c r="XV35" s="93"/>
      <c r="XW35" s="93"/>
      <c r="XX35" s="93"/>
      <c r="XY35" s="93"/>
      <c r="XZ35" s="93"/>
      <c r="YA35" s="93"/>
      <c r="YB35" s="93"/>
      <c r="YC35" s="93"/>
      <c r="YD35" s="93"/>
      <c r="YE35" s="93"/>
      <c r="YF35" s="93"/>
      <c r="YG35" s="93"/>
      <c r="YH35" s="93"/>
      <c r="YI35" s="93"/>
      <c r="YJ35" s="93"/>
      <c r="YK35" s="93"/>
      <c r="YL35" s="93"/>
      <c r="YM35" s="93"/>
      <c r="YN35" s="93"/>
      <c r="YO35" s="93"/>
      <c r="YP35" s="93"/>
      <c r="YQ35" s="93"/>
      <c r="YR35" s="93"/>
      <c r="YS35" s="93"/>
      <c r="YT35" s="93"/>
      <c r="YU35" s="93"/>
      <c r="YV35" s="93"/>
      <c r="YW35" s="93"/>
      <c r="YX35" s="93"/>
      <c r="YY35" s="93"/>
      <c r="YZ35" s="93"/>
      <c r="ZA35" s="93"/>
      <c r="ZB35" s="93"/>
      <c r="ZC35" s="93"/>
      <c r="ZD35" s="93"/>
      <c r="ZE35" s="93"/>
      <c r="ZF35" s="93"/>
      <c r="ZG35" s="93"/>
      <c r="ZH35" s="93"/>
      <c r="ZI35" s="93"/>
      <c r="ZJ35" s="93"/>
      <c r="ZK35" s="93"/>
      <c r="ZL35" s="93"/>
      <c r="ZM35" s="93"/>
      <c r="ZN35" s="93"/>
      <c r="ZO35" s="93"/>
      <c r="ZP35" s="93"/>
      <c r="ZQ35" s="93"/>
      <c r="ZR35" s="93"/>
      <c r="ZS35" s="93"/>
      <c r="ZT35" s="93"/>
      <c r="ZU35" s="93"/>
      <c r="ZV35" s="93"/>
      <c r="ZW35" s="93"/>
      <c r="ZX35" s="93"/>
      <c r="ZY35" s="93"/>
      <c r="ZZ35" s="93"/>
      <c r="AAA35" s="93"/>
      <c r="AAB35" s="93"/>
      <c r="AAC35" s="93"/>
      <c r="AAD35" s="93"/>
      <c r="AAE35" s="93"/>
      <c r="AAF35" s="93"/>
      <c r="AAG35" s="93"/>
      <c r="AAH35" s="93"/>
      <c r="AAI35" s="93"/>
      <c r="AAJ35" s="93"/>
      <c r="AAK35" s="93"/>
      <c r="AAL35" s="93"/>
      <c r="AAM35" s="93"/>
      <c r="AAN35" s="93"/>
      <c r="AAO35" s="93"/>
      <c r="AAP35" s="93"/>
      <c r="AAQ35" s="93"/>
      <c r="AAR35" s="93"/>
      <c r="AAS35" s="93"/>
      <c r="AAT35" s="93"/>
      <c r="AAU35" s="93"/>
      <c r="AAV35" s="93"/>
      <c r="AAW35" s="93"/>
      <c r="AAX35" s="93"/>
      <c r="AAY35" s="93"/>
      <c r="AAZ35" s="93"/>
      <c r="ABA35" s="93"/>
      <c r="ABB35" s="93"/>
      <c r="ABC35" s="93"/>
      <c r="ABD35" s="93"/>
      <c r="ABE35" s="93"/>
      <c r="ABF35" s="93"/>
      <c r="ABG35" s="93"/>
      <c r="ABH35" s="93"/>
      <c r="ABI35" s="93"/>
      <c r="ABJ35" s="93"/>
      <c r="ABK35" s="93"/>
      <c r="ABL35" s="93"/>
      <c r="ABM35" s="93"/>
      <c r="ABN35" s="93"/>
      <c r="ABO35" s="93"/>
      <c r="ABP35" s="93"/>
      <c r="ABQ35" s="93"/>
      <c r="ABR35" s="93"/>
      <c r="ABS35" s="93"/>
      <c r="ABT35" s="93"/>
      <c r="ABU35" s="93"/>
      <c r="ABV35" s="93"/>
      <c r="ABW35" s="93"/>
      <c r="ABX35" s="93"/>
      <c r="ABY35" s="93"/>
      <c r="ABZ35" s="93"/>
      <c r="ACA35" s="93"/>
      <c r="ACB35" s="93"/>
      <c r="ACC35" s="93"/>
      <c r="ACD35" s="93"/>
      <c r="ACE35" s="93"/>
      <c r="ACF35" s="93"/>
      <c r="ACG35" s="93"/>
      <c r="ACH35" s="93"/>
      <c r="ACI35" s="93"/>
      <c r="ACJ35" s="93"/>
      <c r="ACK35" s="93"/>
      <c r="ACL35" s="93"/>
      <c r="ACM35" s="93"/>
      <c r="ACN35" s="93"/>
      <c r="ACO35" s="93"/>
      <c r="ACP35" s="93"/>
      <c r="ACQ35" s="93"/>
      <c r="ACR35" s="93"/>
      <c r="ACS35" s="93"/>
      <c r="ACT35" s="93"/>
      <c r="ACU35" s="93"/>
      <c r="ACV35" s="93"/>
      <c r="ACW35" s="93"/>
      <c r="ACX35" s="93"/>
      <c r="ACY35" s="93"/>
      <c r="ACZ35" s="93"/>
      <c r="ADA35" s="93"/>
      <c r="ADB35" s="93"/>
      <c r="ADC35" s="93"/>
      <c r="ADD35" s="93"/>
      <c r="ADE35" s="93"/>
      <c r="ADF35" s="93"/>
      <c r="ADG35" s="93"/>
      <c r="ADH35" s="93"/>
      <c r="ADI35" s="93"/>
      <c r="ADJ35" s="93"/>
      <c r="ADK35" s="93"/>
      <c r="ADL35" s="93"/>
      <c r="ADM35" s="93"/>
      <c r="ADN35" s="93"/>
      <c r="ADO35" s="93"/>
      <c r="ADP35" s="93"/>
      <c r="ADQ35" s="93"/>
      <c r="ADR35" s="93"/>
      <c r="ADS35" s="93"/>
      <c r="ADT35" s="93"/>
      <c r="ADU35" s="93"/>
      <c r="ADV35" s="93"/>
      <c r="ADW35" s="93"/>
      <c r="ADX35" s="93"/>
      <c r="ADY35" s="93"/>
      <c r="ADZ35" s="93"/>
      <c r="AEA35" s="93"/>
      <c r="AEB35" s="93"/>
      <c r="AEC35" s="93"/>
      <c r="AED35" s="93"/>
      <c r="AEE35" s="93"/>
      <c r="AEF35" s="93"/>
      <c r="AEG35" s="93"/>
      <c r="AEH35" s="93"/>
      <c r="AEI35" s="93"/>
      <c r="AEJ35" s="93"/>
      <c r="AEK35" s="93"/>
      <c r="AEL35" s="93"/>
      <c r="AEM35" s="93"/>
      <c r="AEN35" s="93"/>
      <c r="AEO35" s="93"/>
      <c r="AEP35" s="93"/>
      <c r="AEQ35" s="93"/>
      <c r="AER35" s="93"/>
      <c r="AES35" s="93"/>
      <c r="AET35" s="93"/>
      <c r="AEU35" s="93"/>
      <c r="AEV35" s="93"/>
      <c r="AEW35" s="93"/>
      <c r="AEX35" s="93"/>
      <c r="AEY35" s="93"/>
      <c r="AEZ35" s="93"/>
      <c r="AFA35" s="93"/>
      <c r="AFB35" s="93"/>
      <c r="AFC35" s="93"/>
      <c r="AFD35" s="93"/>
      <c r="AFE35" s="93"/>
      <c r="AFF35" s="93"/>
      <c r="AFG35" s="93"/>
      <c r="AFH35" s="93"/>
      <c r="AFI35" s="93"/>
      <c r="AFJ35" s="93"/>
      <c r="AFK35" s="93"/>
      <c r="AFL35" s="93"/>
      <c r="AFM35" s="93"/>
      <c r="AFN35" s="93"/>
      <c r="AFO35" s="93"/>
      <c r="AFP35" s="93"/>
      <c r="AFQ35" s="93"/>
      <c r="AFR35" s="93"/>
      <c r="AFS35" s="93"/>
      <c r="AFT35" s="93"/>
      <c r="AFU35" s="93"/>
      <c r="AFV35" s="93"/>
      <c r="AFW35" s="93"/>
      <c r="AFX35" s="93"/>
      <c r="AFY35" s="93"/>
      <c r="AFZ35" s="93"/>
      <c r="AGA35" s="93"/>
      <c r="AGB35" s="93"/>
      <c r="AGC35" s="93"/>
      <c r="AGD35" s="93"/>
      <c r="AGE35" s="93"/>
      <c r="AGF35" s="93"/>
      <c r="AGG35" s="93"/>
      <c r="AGH35" s="93"/>
      <c r="AGI35" s="93"/>
      <c r="AGJ35" s="93"/>
      <c r="AGK35" s="93"/>
      <c r="AGL35" s="93"/>
      <c r="AGM35" s="93"/>
      <c r="AGN35" s="93"/>
      <c r="AGO35" s="93"/>
      <c r="AGP35" s="93"/>
      <c r="AGQ35" s="93"/>
      <c r="AGR35" s="93"/>
      <c r="AGS35" s="93"/>
      <c r="AGT35" s="93"/>
      <c r="AGU35" s="93"/>
      <c r="AGV35" s="93"/>
      <c r="AGW35" s="93"/>
      <c r="AGX35" s="93"/>
      <c r="AGY35" s="93"/>
      <c r="AGZ35" s="93"/>
      <c r="AHA35" s="93"/>
      <c r="AHB35" s="93"/>
      <c r="AHC35" s="93"/>
      <c r="AHD35" s="93"/>
      <c r="AHE35" s="93"/>
      <c r="AHF35" s="93"/>
      <c r="AHG35" s="93"/>
      <c r="AHH35" s="93"/>
      <c r="AHI35" s="93"/>
      <c r="AHJ35" s="93"/>
      <c r="AHK35" s="93"/>
      <c r="AHL35" s="93"/>
      <c r="AHM35" s="93"/>
      <c r="AHN35" s="93"/>
      <c r="AHO35" s="93"/>
      <c r="AHP35" s="93"/>
      <c r="AHQ35" s="93"/>
      <c r="AHR35" s="93"/>
      <c r="AHS35" s="93"/>
      <c r="AHT35" s="93"/>
      <c r="AHU35" s="93"/>
      <c r="AHV35" s="93"/>
      <c r="AHW35" s="93"/>
      <c r="AHX35" s="93"/>
      <c r="AHY35" s="93"/>
      <c r="AHZ35" s="93"/>
      <c r="AIA35" s="93"/>
      <c r="AIB35" s="93"/>
      <c r="AIC35" s="93"/>
      <c r="AID35" s="93"/>
      <c r="AIE35" s="93"/>
      <c r="AIF35" s="93"/>
      <c r="AIG35" s="93"/>
      <c r="AIH35" s="93"/>
      <c r="AII35" s="93"/>
      <c r="AIJ35" s="93"/>
      <c r="AIK35" s="93"/>
      <c r="AIL35" s="93"/>
      <c r="AIM35" s="93"/>
      <c r="AIN35" s="93"/>
      <c r="AIO35" s="93"/>
      <c r="AIP35" s="93"/>
      <c r="AIQ35" s="93"/>
      <c r="AIR35" s="93"/>
      <c r="AIS35" s="93"/>
      <c r="AIT35" s="93"/>
      <c r="AIU35" s="93"/>
      <c r="AIV35" s="93"/>
      <c r="AIW35" s="93"/>
      <c r="AIX35" s="93"/>
      <c r="AIY35" s="93"/>
      <c r="AIZ35" s="93"/>
      <c r="AJA35" s="93"/>
      <c r="AJB35" s="93"/>
      <c r="AJC35" s="93"/>
      <c r="AJD35" s="93"/>
      <c r="AJE35" s="93"/>
      <c r="AJF35" s="93"/>
      <c r="AJG35" s="93"/>
      <c r="AJH35" s="93"/>
      <c r="AJI35" s="93"/>
      <c r="AJJ35" s="93"/>
      <c r="AJK35" s="93"/>
      <c r="AJL35" s="93"/>
      <c r="AJM35" s="93"/>
      <c r="AJN35" s="93"/>
      <c r="AJO35" s="93"/>
      <c r="AJP35" s="93"/>
      <c r="AJQ35" s="93"/>
      <c r="AJR35" s="93"/>
      <c r="AJS35" s="93"/>
      <c r="AJT35" s="93"/>
      <c r="AJU35" s="93"/>
      <c r="AJV35" s="93"/>
      <c r="AJW35" s="93"/>
      <c r="AJX35" s="93"/>
      <c r="AJY35" s="93"/>
      <c r="AJZ35" s="93"/>
      <c r="AKA35" s="93"/>
      <c r="AKB35" s="93"/>
      <c r="AKC35" s="93"/>
      <c r="AKD35" s="93"/>
      <c r="AKE35" s="93"/>
      <c r="AKF35" s="93"/>
      <c r="AKG35" s="93"/>
      <c r="AKH35" s="93"/>
      <c r="AKI35" s="93"/>
      <c r="AKJ35" s="93"/>
      <c r="AKK35" s="93"/>
      <c r="AKL35" s="93"/>
      <c r="AKM35" s="93"/>
      <c r="AKN35" s="93"/>
      <c r="AKO35" s="93"/>
      <c r="AKP35" s="93"/>
      <c r="AKQ35" s="93"/>
      <c r="AKR35" s="93"/>
      <c r="AKS35" s="93"/>
      <c r="AKT35" s="93"/>
      <c r="AKU35" s="93"/>
      <c r="AKV35" s="93"/>
      <c r="AKW35" s="93"/>
      <c r="AKX35" s="93"/>
      <c r="AKY35" s="93"/>
      <c r="AKZ35" s="93"/>
      <c r="ALA35" s="93"/>
      <c r="ALB35" s="93"/>
      <c r="ALC35" s="93"/>
      <c r="ALD35" s="93"/>
      <c r="ALE35" s="93"/>
      <c r="ALF35" s="93"/>
      <c r="ALG35" s="93"/>
      <c r="ALH35" s="93"/>
      <c r="ALI35" s="93"/>
      <c r="ALJ35" s="93"/>
      <c r="ALK35" s="93"/>
      <c r="ALL35" s="93"/>
      <c r="ALM35" s="93"/>
      <c r="ALN35" s="93"/>
      <c r="ALO35" s="93"/>
      <c r="ALP35" s="93"/>
      <c r="ALQ35" s="93"/>
      <c r="ALR35" s="93"/>
      <c r="ALS35" s="93"/>
      <c r="ALT35" s="93"/>
      <c r="ALU35" s="93"/>
      <c r="ALV35" s="93"/>
      <c r="ALW35" s="93"/>
      <c r="ALX35" s="93"/>
      <c r="ALY35" s="93"/>
      <c r="ALZ35" s="93"/>
      <c r="AMA35" s="93"/>
      <c r="AMB35" s="93"/>
      <c r="AMC35" s="93"/>
      <c r="AMD35" s="93"/>
      <c r="AME35" s="93"/>
      <c r="AMF35" s="93"/>
      <c r="AMG35" s="93"/>
      <c r="AMH35" s="93"/>
      <c r="AMI35" s="93"/>
      <c r="AMJ35" s="93"/>
      <c r="AMK35" s="93"/>
    </row>
    <row r="36" spans="1:1025" s="95" customFormat="1" ht="18" customHeight="1" x14ac:dyDescent="0.25">
      <c r="A36" s="183">
        <v>19</v>
      </c>
      <c r="B36" s="198" t="s">
        <v>202</v>
      </c>
      <c r="C36" s="199"/>
      <c r="D36" s="200"/>
      <c r="E36" s="197">
        <v>2009</v>
      </c>
      <c r="F36" s="197" t="s">
        <v>98</v>
      </c>
      <c r="G36" s="201" t="s">
        <v>203</v>
      </c>
      <c r="H36" s="197" t="s">
        <v>68</v>
      </c>
      <c r="I36" s="207">
        <v>57.8</v>
      </c>
      <c r="J36" s="151">
        <v>14</v>
      </c>
      <c r="K36" s="152">
        <v>19</v>
      </c>
      <c r="L36" s="153">
        <v>26</v>
      </c>
      <c r="M36" s="154">
        <v>13</v>
      </c>
      <c r="N36" s="154">
        <v>18</v>
      </c>
      <c r="O36" s="153">
        <v>27</v>
      </c>
      <c r="P36" s="126" t="s">
        <v>28</v>
      </c>
      <c r="Q36" s="39">
        <v>1</v>
      </c>
      <c r="R36" s="16" t="s">
        <v>203</v>
      </c>
      <c r="S36" s="38"/>
      <c r="T36" s="88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93"/>
      <c r="AJ36" s="93"/>
      <c r="AK36" s="93"/>
      <c r="AL36" s="93"/>
      <c r="AM36" s="93"/>
      <c r="AN36" s="93"/>
      <c r="AO36" s="93"/>
      <c r="AP36" s="93"/>
      <c r="AQ36" s="93"/>
      <c r="AR36" s="93"/>
      <c r="AS36" s="93"/>
      <c r="AT36" s="93"/>
      <c r="AU36" s="93"/>
      <c r="AV36" s="93"/>
      <c r="AW36" s="93"/>
      <c r="AX36" s="93"/>
      <c r="AY36" s="93"/>
      <c r="AZ36" s="93"/>
      <c r="BA36" s="93"/>
      <c r="BB36" s="93"/>
      <c r="BC36" s="93"/>
      <c r="BD36" s="93"/>
      <c r="BE36" s="93"/>
      <c r="BF36" s="93"/>
      <c r="BG36" s="93"/>
      <c r="BH36" s="93"/>
      <c r="BI36" s="93"/>
      <c r="BJ36" s="93"/>
      <c r="BK36" s="93"/>
      <c r="BL36" s="93"/>
      <c r="BM36" s="93"/>
      <c r="BN36" s="93"/>
      <c r="BO36" s="93"/>
      <c r="BP36" s="93"/>
      <c r="BQ36" s="93"/>
      <c r="BR36" s="93"/>
      <c r="BS36" s="93"/>
      <c r="BT36" s="93"/>
      <c r="BU36" s="93"/>
      <c r="BV36" s="93"/>
      <c r="BW36" s="93"/>
      <c r="BX36" s="93"/>
      <c r="BY36" s="93"/>
      <c r="BZ36" s="93"/>
      <c r="CA36" s="93"/>
      <c r="CB36" s="93"/>
      <c r="CC36" s="93"/>
      <c r="CD36" s="93"/>
      <c r="CE36" s="93"/>
      <c r="CF36" s="93"/>
      <c r="CG36" s="93"/>
      <c r="CH36" s="93"/>
      <c r="CI36" s="93"/>
      <c r="CJ36" s="93"/>
      <c r="CK36" s="93"/>
      <c r="CL36" s="93"/>
      <c r="CM36" s="93"/>
      <c r="CN36" s="93"/>
      <c r="CO36" s="93"/>
      <c r="CP36" s="93"/>
      <c r="CQ36" s="93"/>
      <c r="CR36" s="93"/>
      <c r="CS36" s="93"/>
      <c r="CT36" s="93"/>
      <c r="CU36" s="93"/>
      <c r="CV36" s="93"/>
      <c r="CW36" s="93"/>
      <c r="CX36" s="93"/>
      <c r="CY36" s="93"/>
      <c r="CZ36" s="93"/>
      <c r="DA36" s="93"/>
      <c r="DB36" s="93"/>
      <c r="DC36" s="93"/>
      <c r="DD36" s="93"/>
      <c r="DE36" s="93"/>
      <c r="DF36" s="93"/>
      <c r="DG36" s="93"/>
      <c r="DH36" s="93"/>
      <c r="DI36" s="93"/>
      <c r="DJ36" s="93"/>
      <c r="DK36" s="93"/>
      <c r="DL36" s="93"/>
      <c r="DM36" s="93"/>
      <c r="DN36" s="93"/>
      <c r="DO36" s="93"/>
      <c r="DP36" s="93"/>
      <c r="DQ36" s="93"/>
      <c r="DR36" s="93"/>
      <c r="DS36" s="93"/>
      <c r="DT36" s="93"/>
      <c r="DU36" s="93"/>
      <c r="DV36" s="93"/>
      <c r="DW36" s="93"/>
      <c r="DX36" s="93"/>
      <c r="DY36" s="93"/>
      <c r="DZ36" s="93"/>
      <c r="EA36" s="93"/>
      <c r="EB36" s="93"/>
      <c r="EC36" s="93"/>
      <c r="ED36" s="93"/>
      <c r="EE36" s="93"/>
      <c r="EF36" s="93"/>
      <c r="EG36" s="93"/>
      <c r="EH36" s="93"/>
      <c r="EI36" s="93"/>
      <c r="EJ36" s="93"/>
      <c r="EK36" s="93"/>
      <c r="EL36" s="93"/>
      <c r="EM36" s="93"/>
      <c r="EN36" s="93"/>
      <c r="EO36" s="93"/>
      <c r="EP36" s="93"/>
      <c r="EQ36" s="93"/>
      <c r="ER36" s="93"/>
      <c r="ES36" s="93"/>
      <c r="ET36" s="93"/>
      <c r="EU36" s="93"/>
      <c r="EV36" s="93"/>
      <c r="EW36" s="93"/>
      <c r="EX36" s="93"/>
      <c r="EY36" s="93"/>
      <c r="EZ36" s="93"/>
      <c r="FA36" s="93"/>
      <c r="FB36" s="93"/>
      <c r="FC36" s="93"/>
      <c r="FD36" s="93"/>
      <c r="FE36" s="93"/>
      <c r="FF36" s="93"/>
      <c r="FG36" s="93"/>
      <c r="FH36" s="93"/>
      <c r="FI36" s="93"/>
      <c r="FJ36" s="93"/>
      <c r="FK36" s="93"/>
      <c r="FL36" s="93"/>
      <c r="FM36" s="93"/>
      <c r="FN36" s="93"/>
      <c r="FO36" s="93"/>
      <c r="FP36" s="93"/>
      <c r="FQ36" s="93"/>
      <c r="FR36" s="93"/>
      <c r="FS36" s="93"/>
      <c r="FT36" s="93"/>
      <c r="FU36" s="93"/>
      <c r="FV36" s="93"/>
      <c r="FW36" s="93"/>
      <c r="FX36" s="93"/>
      <c r="FY36" s="93"/>
      <c r="FZ36" s="93"/>
      <c r="GA36" s="93"/>
      <c r="GB36" s="93"/>
      <c r="GC36" s="93"/>
      <c r="GD36" s="93"/>
      <c r="GE36" s="93"/>
      <c r="GF36" s="93"/>
      <c r="GG36" s="93"/>
      <c r="GH36" s="93"/>
      <c r="GI36" s="93"/>
      <c r="GJ36" s="93"/>
      <c r="GK36" s="93"/>
      <c r="GL36" s="93"/>
      <c r="GM36" s="93"/>
      <c r="GN36" s="93"/>
      <c r="GO36" s="93"/>
      <c r="GP36" s="93"/>
      <c r="GQ36" s="93"/>
      <c r="GR36" s="93"/>
      <c r="GS36" s="93"/>
      <c r="GT36" s="93"/>
      <c r="GU36" s="93"/>
      <c r="GV36" s="93"/>
      <c r="GW36" s="93"/>
      <c r="GX36" s="93"/>
      <c r="GY36" s="93"/>
      <c r="GZ36" s="93"/>
      <c r="HA36" s="93"/>
      <c r="HB36" s="93"/>
      <c r="HC36" s="93"/>
      <c r="HD36" s="93"/>
      <c r="HE36" s="93"/>
      <c r="HF36" s="93"/>
      <c r="HG36" s="93"/>
      <c r="HH36" s="93"/>
      <c r="HI36" s="93"/>
      <c r="HJ36" s="93"/>
      <c r="HK36" s="93"/>
      <c r="HL36" s="93"/>
      <c r="HM36" s="93"/>
      <c r="HN36" s="93"/>
      <c r="HO36" s="93"/>
      <c r="HP36" s="93"/>
      <c r="HQ36" s="93"/>
      <c r="HR36" s="93"/>
      <c r="HS36" s="93"/>
      <c r="HT36" s="93"/>
      <c r="HU36" s="93"/>
      <c r="HV36" s="93"/>
      <c r="HW36" s="93"/>
      <c r="HX36" s="93"/>
      <c r="HY36" s="93"/>
      <c r="HZ36" s="93"/>
      <c r="IA36" s="93"/>
      <c r="IB36" s="93"/>
      <c r="IC36" s="93"/>
      <c r="ID36" s="93"/>
      <c r="IE36" s="93"/>
      <c r="IF36" s="93"/>
      <c r="IG36" s="93"/>
      <c r="IH36" s="93"/>
      <c r="II36" s="93"/>
      <c r="IJ36" s="93"/>
      <c r="IK36" s="93"/>
      <c r="IL36" s="93"/>
      <c r="IM36" s="93"/>
      <c r="IN36" s="93"/>
      <c r="IO36" s="93"/>
      <c r="IP36" s="93"/>
      <c r="IQ36" s="93"/>
      <c r="IR36" s="93"/>
      <c r="IS36" s="93"/>
      <c r="IT36" s="93"/>
      <c r="IU36" s="93"/>
      <c r="IV36" s="93"/>
      <c r="IW36" s="93"/>
      <c r="IX36" s="93"/>
      <c r="IY36" s="93"/>
      <c r="IZ36" s="93"/>
      <c r="JA36" s="93"/>
      <c r="JB36" s="93"/>
      <c r="JC36" s="93"/>
      <c r="JD36" s="93"/>
      <c r="JE36" s="93"/>
      <c r="JF36" s="93"/>
      <c r="JG36" s="93"/>
      <c r="JH36" s="93"/>
      <c r="JI36" s="93"/>
      <c r="JJ36" s="93"/>
      <c r="JK36" s="93"/>
      <c r="JL36" s="93"/>
      <c r="JM36" s="93"/>
      <c r="JN36" s="93"/>
      <c r="JO36" s="93"/>
      <c r="JP36" s="93"/>
      <c r="JQ36" s="93"/>
      <c r="JR36" s="93"/>
      <c r="JS36" s="93"/>
      <c r="JT36" s="93"/>
      <c r="JU36" s="93"/>
      <c r="JV36" s="93"/>
      <c r="JW36" s="93"/>
      <c r="JX36" s="93"/>
      <c r="JY36" s="93"/>
      <c r="JZ36" s="93"/>
      <c r="KA36" s="93"/>
      <c r="KB36" s="93"/>
      <c r="KC36" s="93"/>
      <c r="KD36" s="93"/>
      <c r="KE36" s="93"/>
      <c r="KF36" s="93"/>
      <c r="KG36" s="93"/>
      <c r="KH36" s="93"/>
      <c r="KI36" s="93"/>
      <c r="KJ36" s="93"/>
      <c r="KK36" s="93"/>
      <c r="KL36" s="93"/>
      <c r="KM36" s="93"/>
      <c r="KN36" s="93"/>
      <c r="KO36" s="93"/>
      <c r="KP36" s="93"/>
      <c r="KQ36" s="93"/>
      <c r="KR36" s="93"/>
      <c r="KS36" s="93"/>
      <c r="KT36" s="93"/>
      <c r="KU36" s="93"/>
      <c r="KV36" s="93"/>
      <c r="KW36" s="93"/>
      <c r="KX36" s="93"/>
      <c r="KY36" s="93"/>
      <c r="KZ36" s="93"/>
      <c r="LA36" s="93"/>
      <c r="LB36" s="93"/>
      <c r="LC36" s="93"/>
      <c r="LD36" s="93"/>
      <c r="LE36" s="93"/>
      <c r="LF36" s="93"/>
      <c r="LG36" s="93"/>
      <c r="LH36" s="93"/>
      <c r="LI36" s="93"/>
      <c r="LJ36" s="93"/>
      <c r="LK36" s="93"/>
      <c r="LL36" s="93"/>
      <c r="LM36" s="93"/>
      <c r="LN36" s="93"/>
      <c r="LO36" s="93"/>
      <c r="LP36" s="93"/>
      <c r="LQ36" s="93"/>
      <c r="LR36" s="93"/>
      <c r="LS36" s="93"/>
      <c r="LT36" s="93"/>
      <c r="LU36" s="93"/>
      <c r="LV36" s="93"/>
      <c r="LW36" s="93"/>
      <c r="LX36" s="93"/>
      <c r="LY36" s="93"/>
      <c r="LZ36" s="93"/>
      <c r="MA36" s="93"/>
      <c r="MB36" s="93"/>
      <c r="MC36" s="93"/>
      <c r="MD36" s="93"/>
      <c r="ME36" s="93"/>
      <c r="MF36" s="93"/>
      <c r="MG36" s="93"/>
      <c r="MH36" s="93"/>
      <c r="MI36" s="93"/>
      <c r="MJ36" s="93"/>
      <c r="MK36" s="93"/>
      <c r="ML36" s="93"/>
      <c r="MM36" s="93"/>
      <c r="MN36" s="93"/>
      <c r="MO36" s="93"/>
      <c r="MP36" s="93"/>
      <c r="MQ36" s="93"/>
      <c r="MR36" s="93"/>
      <c r="MS36" s="93"/>
      <c r="MT36" s="93"/>
      <c r="MU36" s="93"/>
      <c r="MV36" s="93"/>
      <c r="MW36" s="93"/>
      <c r="MX36" s="93"/>
      <c r="MY36" s="93"/>
      <c r="MZ36" s="93"/>
      <c r="NA36" s="93"/>
      <c r="NB36" s="93"/>
      <c r="NC36" s="93"/>
      <c r="ND36" s="93"/>
      <c r="NE36" s="93"/>
      <c r="NF36" s="93"/>
      <c r="NG36" s="93"/>
      <c r="NH36" s="93"/>
      <c r="NI36" s="93"/>
      <c r="NJ36" s="93"/>
      <c r="NK36" s="93"/>
      <c r="NL36" s="93"/>
      <c r="NM36" s="93"/>
      <c r="NN36" s="93"/>
      <c r="NO36" s="93"/>
      <c r="NP36" s="93"/>
      <c r="NQ36" s="93"/>
      <c r="NR36" s="93"/>
      <c r="NS36" s="93"/>
      <c r="NT36" s="93"/>
      <c r="NU36" s="93"/>
      <c r="NV36" s="93"/>
      <c r="NW36" s="93"/>
      <c r="NX36" s="93"/>
      <c r="NY36" s="93"/>
      <c r="NZ36" s="93"/>
      <c r="OA36" s="93"/>
      <c r="OB36" s="93"/>
      <c r="OC36" s="93"/>
      <c r="OD36" s="93"/>
      <c r="OE36" s="93"/>
      <c r="OF36" s="93"/>
      <c r="OG36" s="93"/>
      <c r="OH36" s="93"/>
      <c r="OI36" s="93"/>
      <c r="OJ36" s="93"/>
      <c r="OK36" s="93"/>
      <c r="OL36" s="93"/>
      <c r="OM36" s="93"/>
      <c r="ON36" s="93"/>
      <c r="OO36" s="93"/>
      <c r="OP36" s="93"/>
      <c r="OQ36" s="93"/>
      <c r="OR36" s="93"/>
      <c r="OS36" s="93"/>
      <c r="OT36" s="93"/>
      <c r="OU36" s="93"/>
      <c r="OV36" s="93"/>
      <c r="OW36" s="93"/>
      <c r="OX36" s="93"/>
      <c r="OY36" s="93"/>
      <c r="OZ36" s="93"/>
      <c r="PA36" s="93"/>
      <c r="PB36" s="93"/>
      <c r="PC36" s="93"/>
      <c r="PD36" s="93"/>
      <c r="PE36" s="93"/>
      <c r="PF36" s="93"/>
      <c r="PG36" s="93"/>
      <c r="PH36" s="93"/>
      <c r="PI36" s="93"/>
      <c r="PJ36" s="93"/>
      <c r="PK36" s="93"/>
      <c r="PL36" s="93"/>
      <c r="PM36" s="93"/>
      <c r="PN36" s="93"/>
      <c r="PO36" s="93"/>
      <c r="PP36" s="93"/>
      <c r="PQ36" s="93"/>
      <c r="PR36" s="93"/>
      <c r="PS36" s="93"/>
      <c r="PT36" s="93"/>
      <c r="PU36" s="93"/>
      <c r="PV36" s="93"/>
      <c r="PW36" s="93"/>
      <c r="PX36" s="93"/>
      <c r="PY36" s="93"/>
      <c r="PZ36" s="93"/>
      <c r="QA36" s="93"/>
      <c r="QB36" s="93"/>
      <c r="QC36" s="93"/>
      <c r="QD36" s="93"/>
      <c r="QE36" s="93"/>
      <c r="QF36" s="93"/>
      <c r="QG36" s="93"/>
      <c r="QH36" s="93"/>
      <c r="QI36" s="93"/>
      <c r="QJ36" s="93"/>
      <c r="QK36" s="93"/>
      <c r="QL36" s="93"/>
      <c r="QM36" s="93"/>
      <c r="QN36" s="93"/>
      <c r="QO36" s="93"/>
      <c r="QP36" s="93"/>
      <c r="QQ36" s="93"/>
      <c r="QR36" s="93"/>
      <c r="QS36" s="93"/>
      <c r="QT36" s="93"/>
      <c r="QU36" s="93"/>
      <c r="QV36" s="93"/>
      <c r="QW36" s="93"/>
      <c r="QX36" s="93"/>
      <c r="QY36" s="93"/>
      <c r="QZ36" s="93"/>
      <c r="RA36" s="93"/>
      <c r="RB36" s="93"/>
      <c r="RC36" s="93"/>
      <c r="RD36" s="93"/>
      <c r="RE36" s="93"/>
      <c r="RF36" s="93"/>
      <c r="RG36" s="93"/>
      <c r="RH36" s="93"/>
      <c r="RI36" s="93"/>
      <c r="RJ36" s="93"/>
      <c r="RK36" s="93"/>
      <c r="RL36" s="93"/>
      <c r="RM36" s="93"/>
      <c r="RN36" s="93"/>
      <c r="RO36" s="93"/>
      <c r="RP36" s="93"/>
      <c r="RQ36" s="93"/>
      <c r="RR36" s="93"/>
      <c r="RS36" s="93"/>
      <c r="RT36" s="93"/>
      <c r="RU36" s="93"/>
      <c r="RV36" s="93"/>
      <c r="RW36" s="93"/>
      <c r="RX36" s="93"/>
      <c r="RY36" s="93"/>
      <c r="RZ36" s="93"/>
      <c r="SA36" s="93"/>
      <c r="SB36" s="93"/>
      <c r="SC36" s="93"/>
      <c r="SD36" s="93"/>
      <c r="SE36" s="93"/>
      <c r="SF36" s="93"/>
      <c r="SG36" s="93"/>
      <c r="SH36" s="93"/>
      <c r="SI36" s="93"/>
      <c r="SJ36" s="93"/>
      <c r="SK36" s="93"/>
      <c r="SL36" s="93"/>
      <c r="SM36" s="93"/>
      <c r="SN36" s="93"/>
      <c r="SO36" s="93"/>
      <c r="SP36" s="93"/>
      <c r="SQ36" s="93"/>
      <c r="SR36" s="93"/>
      <c r="SS36" s="93"/>
      <c r="ST36" s="93"/>
      <c r="SU36" s="93"/>
      <c r="SV36" s="93"/>
      <c r="SW36" s="93"/>
      <c r="SX36" s="93"/>
      <c r="SY36" s="93"/>
      <c r="SZ36" s="93"/>
      <c r="TA36" s="93"/>
      <c r="TB36" s="93"/>
      <c r="TC36" s="93"/>
      <c r="TD36" s="93"/>
      <c r="TE36" s="93"/>
      <c r="TF36" s="93"/>
      <c r="TG36" s="93"/>
      <c r="TH36" s="93"/>
      <c r="TI36" s="93"/>
      <c r="TJ36" s="93"/>
      <c r="TK36" s="93"/>
      <c r="TL36" s="93"/>
      <c r="TM36" s="93"/>
      <c r="TN36" s="93"/>
      <c r="TO36" s="93"/>
      <c r="TP36" s="93"/>
      <c r="TQ36" s="93"/>
      <c r="TR36" s="93"/>
      <c r="TS36" s="93"/>
      <c r="TT36" s="93"/>
      <c r="TU36" s="93"/>
      <c r="TV36" s="93"/>
      <c r="TW36" s="93"/>
      <c r="TX36" s="93"/>
      <c r="TY36" s="93"/>
      <c r="TZ36" s="93"/>
      <c r="UA36" s="93"/>
      <c r="UB36" s="93"/>
      <c r="UC36" s="93"/>
      <c r="UD36" s="93"/>
      <c r="UE36" s="93"/>
      <c r="UF36" s="93"/>
      <c r="UG36" s="93"/>
      <c r="UH36" s="93"/>
      <c r="UI36" s="93"/>
      <c r="UJ36" s="93"/>
      <c r="UK36" s="93"/>
      <c r="UL36" s="93"/>
      <c r="UM36" s="93"/>
      <c r="UN36" s="93"/>
      <c r="UO36" s="93"/>
      <c r="UP36" s="93"/>
      <c r="UQ36" s="93"/>
      <c r="UR36" s="93"/>
      <c r="US36" s="93"/>
      <c r="UT36" s="93"/>
      <c r="UU36" s="93"/>
      <c r="UV36" s="93"/>
      <c r="UW36" s="93"/>
      <c r="UX36" s="93"/>
      <c r="UY36" s="93"/>
      <c r="UZ36" s="93"/>
      <c r="VA36" s="93"/>
      <c r="VB36" s="93"/>
      <c r="VC36" s="93"/>
      <c r="VD36" s="93"/>
      <c r="VE36" s="93"/>
      <c r="VF36" s="93"/>
      <c r="VG36" s="93"/>
      <c r="VH36" s="93"/>
      <c r="VI36" s="93"/>
      <c r="VJ36" s="93"/>
      <c r="VK36" s="93"/>
      <c r="VL36" s="93"/>
      <c r="VM36" s="93"/>
      <c r="VN36" s="93"/>
      <c r="VO36" s="93"/>
      <c r="VP36" s="93"/>
      <c r="VQ36" s="93"/>
      <c r="VR36" s="93"/>
      <c r="VS36" s="93"/>
      <c r="VT36" s="93"/>
      <c r="VU36" s="93"/>
      <c r="VV36" s="93"/>
      <c r="VW36" s="93"/>
      <c r="VX36" s="93"/>
      <c r="VY36" s="93"/>
      <c r="VZ36" s="93"/>
      <c r="WA36" s="93"/>
      <c r="WB36" s="93"/>
      <c r="WC36" s="93"/>
      <c r="WD36" s="93"/>
      <c r="WE36" s="93"/>
      <c r="WF36" s="93"/>
      <c r="WG36" s="93"/>
      <c r="WH36" s="93"/>
      <c r="WI36" s="93"/>
      <c r="WJ36" s="93"/>
      <c r="WK36" s="93"/>
      <c r="WL36" s="93"/>
      <c r="WM36" s="93"/>
      <c r="WN36" s="93"/>
      <c r="WO36" s="93"/>
      <c r="WP36" s="93"/>
      <c r="WQ36" s="93"/>
      <c r="WR36" s="93"/>
      <c r="WS36" s="93"/>
      <c r="WT36" s="93"/>
      <c r="WU36" s="93"/>
      <c r="WV36" s="93"/>
      <c r="WW36" s="93"/>
      <c r="WX36" s="93"/>
      <c r="WY36" s="93"/>
      <c r="WZ36" s="93"/>
      <c r="XA36" s="93"/>
      <c r="XB36" s="93"/>
      <c r="XC36" s="93"/>
      <c r="XD36" s="93"/>
      <c r="XE36" s="93"/>
      <c r="XF36" s="93"/>
      <c r="XG36" s="93"/>
      <c r="XH36" s="93"/>
      <c r="XI36" s="93"/>
      <c r="XJ36" s="93"/>
      <c r="XK36" s="93"/>
      <c r="XL36" s="93"/>
      <c r="XM36" s="93"/>
      <c r="XN36" s="93"/>
      <c r="XO36" s="93"/>
      <c r="XP36" s="93"/>
      <c r="XQ36" s="93"/>
      <c r="XR36" s="93"/>
      <c r="XS36" s="93"/>
      <c r="XT36" s="93"/>
      <c r="XU36" s="93"/>
      <c r="XV36" s="93"/>
      <c r="XW36" s="93"/>
      <c r="XX36" s="93"/>
      <c r="XY36" s="93"/>
      <c r="XZ36" s="93"/>
      <c r="YA36" s="93"/>
      <c r="YB36" s="93"/>
      <c r="YC36" s="93"/>
      <c r="YD36" s="93"/>
      <c r="YE36" s="93"/>
      <c r="YF36" s="93"/>
      <c r="YG36" s="93"/>
      <c r="YH36" s="93"/>
      <c r="YI36" s="93"/>
      <c r="YJ36" s="93"/>
      <c r="YK36" s="93"/>
      <c r="YL36" s="93"/>
      <c r="YM36" s="93"/>
      <c r="YN36" s="93"/>
      <c r="YO36" s="93"/>
      <c r="YP36" s="93"/>
      <c r="YQ36" s="93"/>
      <c r="YR36" s="93"/>
      <c r="YS36" s="93"/>
      <c r="YT36" s="93"/>
      <c r="YU36" s="93"/>
      <c r="YV36" s="93"/>
      <c r="YW36" s="93"/>
      <c r="YX36" s="93"/>
      <c r="YY36" s="93"/>
      <c r="YZ36" s="93"/>
      <c r="ZA36" s="93"/>
      <c r="ZB36" s="93"/>
      <c r="ZC36" s="93"/>
      <c r="ZD36" s="93"/>
      <c r="ZE36" s="93"/>
      <c r="ZF36" s="93"/>
      <c r="ZG36" s="93"/>
      <c r="ZH36" s="93"/>
      <c r="ZI36" s="93"/>
      <c r="ZJ36" s="93"/>
      <c r="ZK36" s="93"/>
      <c r="ZL36" s="93"/>
      <c r="ZM36" s="93"/>
      <c r="ZN36" s="93"/>
      <c r="ZO36" s="93"/>
      <c r="ZP36" s="93"/>
      <c r="ZQ36" s="93"/>
      <c r="ZR36" s="93"/>
      <c r="ZS36" s="93"/>
      <c r="ZT36" s="93"/>
      <c r="ZU36" s="93"/>
      <c r="ZV36" s="93"/>
      <c r="ZW36" s="93"/>
      <c r="ZX36" s="93"/>
      <c r="ZY36" s="93"/>
      <c r="ZZ36" s="93"/>
      <c r="AAA36" s="93"/>
      <c r="AAB36" s="93"/>
      <c r="AAC36" s="93"/>
      <c r="AAD36" s="93"/>
      <c r="AAE36" s="93"/>
      <c r="AAF36" s="93"/>
      <c r="AAG36" s="93"/>
      <c r="AAH36" s="93"/>
      <c r="AAI36" s="93"/>
      <c r="AAJ36" s="93"/>
      <c r="AAK36" s="93"/>
      <c r="AAL36" s="93"/>
      <c r="AAM36" s="93"/>
      <c r="AAN36" s="93"/>
      <c r="AAO36" s="93"/>
      <c r="AAP36" s="93"/>
      <c r="AAQ36" s="93"/>
      <c r="AAR36" s="93"/>
      <c r="AAS36" s="93"/>
      <c r="AAT36" s="93"/>
      <c r="AAU36" s="93"/>
      <c r="AAV36" s="93"/>
      <c r="AAW36" s="93"/>
      <c r="AAX36" s="93"/>
      <c r="AAY36" s="93"/>
      <c r="AAZ36" s="93"/>
      <c r="ABA36" s="93"/>
      <c r="ABB36" s="93"/>
      <c r="ABC36" s="93"/>
      <c r="ABD36" s="93"/>
      <c r="ABE36" s="93"/>
      <c r="ABF36" s="93"/>
      <c r="ABG36" s="93"/>
      <c r="ABH36" s="93"/>
      <c r="ABI36" s="93"/>
      <c r="ABJ36" s="93"/>
      <c r="ABK36" s="93"/>
      <c r="ABL36" s="93"/>
      <c r="ABM36" s="93"/>
      <c r="ABN36" s="93"/>
      <c r="ABO36" s="93"/>
      <c r="ABP36" s="93"/>
      <c r="ABQ36" s="93"/>
      <c r="ABR36" s="93"/>
      <c r="ABS36" s="93"/>
      <c r="ABT36" s="93"/>
      <c r="ABU36" s="93"/>
      <c r="ABV36" s="93"/>
      <c r="ABW36" s="93"/>
      <c r="ABX36" s="93"/>
      <c r="ABY36" s="93"/>
      <c r="ABZ36" s="93"/>
      <c r="ACA36" s="93"/>
      <c r="ACB36" s="93"/>
      <c r="ACC36" s="93"/>
      <c r="ACD36" s="93"/>
      <c r="ACE36" s="93"/>
      <c r="ACF36" s="93"/>
      <c r="ACG36" s="93"/>
      <c r="ACH36" s="93"/>
      <c r="ACI36" s="93"/>
      <c r="ACJ36" s="93"/>
      <c r="ACK36" s="93"/>
      <c r="ACL36" s="93"/>
      <c r="ACM36" s="93"/>
      <c r="ACN36" s="93"/>
      <c r="ACO36" s="93"/>
      <c r="ACP36" s="93"/>
      <c r="ACQ36" s="93"/>
      <c r="ACR36" s="93"/>
      <c r="ACS36" s="93"/>
      <c r="ACT36" s="93"/>
      <c r="ACU36" s="93"/>
      <c r="ACV36" s="93"/>
      <c r="ACW36" s="93"/>
      <c r="ACX36" s="93"/>
      <c r="ACY36" s="93"/>
      <c r="ACZ36" s="93"/>
      <c r="ADA36" s="93"/>
      <c r="ADB36" s="93"/>
      <c r="ADC36" s="93"/>
      <c r="ADD36" s="93"/>
      <c r="ADE36" s="93"/>
      <c r="ADF36" s="93"/>
      <c r="ADG36" s="93"/>
      <c r="ADH36" s="93"/>
      <c r="ADI36" s="93"/>
      <c r="ADJ36" s="93"/>
      <c r="ADK36" s="93"/>
      <c r="ADL36" s="93"/>
      <c r="ADM36" s="93"/>
      <c r="ADN36" s="93"/>
      <c r="ADO36" s="93"/>
      <c r="ADP36" s="93"/>
      <c r="ADQ36" s="93"/>
      <c r="ADR36" s="93"/>
      <c r="ADS36" s="93"/>
      <c r="ADT36" s="93"/>
      <c r="ADU36" s="93"/>
      <c r="ADV36" s="93"/>
      <c r="ADW36" s="93"/>
      <c r="ADX36" s="93"/>
      <c r="ADY36" s="93"/>
      <c r="ADZ36" s="93"/>
      <c r="AEA36" s="93"/>
      <c r="AEB36" s="93"/>
      <c r="AEC36" s="93"/>
      <c r="AED36" s="93"/>
      <c r="AEE36" s="93"/>
      <c r="AEF36" s="93"/>
      <c r="AEG36" s="93"/>
      <c r="AEH36" s="93"/>
      <c r="AEI36" s="93"/>
      <c r="AEJ36" s="93"/>
      <c r="AEK36" s="93"/>
      <c r="AEL36" s="93"/>
      <c r="AEM36" s="93"/>
      <c r="AEN36" s="93"/>
      <c r="AEO36" s="93"/>
      <c r="AEP36" s="93"/>
      <c r="AEQ36" s="93"/>
      <c r="AER36" s="93"/>
      <c r="AES36" s="93"/>
      <c r="AET36" s="93"/>
      <c r="AEU36" s="93"/>
      <c r="AEV36" s="93"/>
      <c r="AEW36" s="93"/>
      <c r="AEX36" s="93"/>
      <c r="AEY36" s="93"/>
      <c r="AEZ36" s="93"/>
      <c r="AFA36" s="93"/>
      <c r="AFB36" s="93"/>
      <c r="AFC36" s="93"/>
      <c r="AFD36" s="93"/>
      <c r="AFE36" s="93"/>
      <c r="AFF36" s="93"/>
      <c r="AFG36" s="93"/>
      <c r="AFH36" s="93"/>
      <c r="AFI36" s="93"/>
      <c r="AFJ36" s="93"/>
      <c r="AFK36" s="93"/>
      <c r="AFL36" s="93"/>
      <c r="AFM36" s="93"/>
      <c r="AFN36" s="93"/>
      <c r="AFO36" s="93"/>
      <c r="AFP36" s="93"/>
      <c r="AFQ36" s="93"/>
      <c r="AFR36" s="93"/>
      <c r="AFS36" s="93"/>
      <c r="AFT36" s="93"/>
      <c r="AFU36" s="93"/>
      <c r="AFV36" s="93"/>
      <c r="AFW36" s="93"/>
      <c r="AFX36" s="93"/>
      <c r="AFY36" s="93"/>
      <c r="AFZ36" s="93"/>
      <c r="AGA36" s="93"/>
      <c r="AGB36" s="93"/>
      <c r="AGC36" s="93"/>
      <c r="AGD36" s="93"/>
      <c r="AGE36" s="93"/>
      <c r="AGF36" s="93"/>
      <c r="AGG36" s="93"/>
      <c r="AGH36" s="93"/>
      <c r="AGI36" s="93"/>
      <c r="AGJ36" s="93"/>
      <c r="AGK36" s="93"/>
      <c r="AGL36" s="93"/>
      <c r="AGM36" s="93"/>
      <c r="AGN36" s="93"/>
      <c r="AGO36" s="93"/>
      <c r="AGP36" s="93"/>
      <c r="AGQ36" s="93"/>
      <c r="AGR36" s="93"/>
      <c r="AGS36" s="93"/>
      <c r="AGT36" s="93"/>
      <c r="AGU36" s="93"/>
      <c r="AGV36" s="93"/>
      <c r="AGW36" s="93"/>
      <c r="AGX36" s="93"/>
      <c r="AGY36" s="93"/>
      <c r="AGZ36" s="93"/>
      <c r="AHA36" s="93"/>
      <c r="AHB36" s="93"/>
      <c r="AHC36" s="93"/>
      <c r="AHD36" s="93"/>
      <c r="AHE36" s="93"/>
      <c r="AHF36" s="93"/>
      <c r="AHG36" s="93"/>
      <c r="AHH36" s="93"/>
      <c r="AHI36" s="93"/>
      <c r="AHJ36" s="93"/>
      <c r="AHK36" s="93"/>
      <c r="AHL36" s="93"/>
      <c r="AHM36" s="93"/>
      <c r="AHN36" s="93"/>
      <c r="AHO36" s="93"/>
      <c r="AHP36" s="93"/>
      <c r="AHQ36" s="93"/>
      <c r="AHR36" s="93"/>
      <c r="AHS36" s="93"/>
      <c r="AHT36" s="93"/>
      <c r="AHU36" s="93"/>
      <c r="AHV36" s="93"/>
      <c r="AHW36" s="93"/>
      <c r="AHX36" s="93"/>
      <c r="AHY36" s="93"/>
      <c r="AHZ36" s="93"/>
      <c r="AIA36" s="93"/>
      <c r="AIB36" s="93"/>
      <c r="AIC36" s="93"/>
      <c r="AID36" s="93"/>
      <c r="AIE36" s="93"/>
      <c r="AIF36" s="93"/>
      <c r="AIG36" s="93"/>
      <c r="AIH36" s="93"/>
      <c r="AII36" s="93"/>
      <c r="AIJ36" s="93"/>
      <c r="AIK36" s="93"/>
      <c r="AIL36" s="93"/>
      <c r="AIM36" s="93"/>
      <c r="AIN36" s="93"/>
      <c r="AIO36" s="93"/>
      <c r="AIP36" s="93"/>
      <c r="AIQ36" s="93"/>
      <c r="AIR36" s="93"/>
      <c r="AIS36" s="93"/>
      <c r="AIT36" s="93"/>
      <c r="AIU36" s="93"/>
      <c r="AIV36" s="93"/>
      <c r="AIW36" s="93"/>
      <c r="AIX36" s="93"/>
      <c r="AIY36" s="93"/>
      <c r="AIZ36" s="93"/>
      <c r="AJA36" s="93"/>
      <c r="AJB36" s="93"/>
      <c r="AJC36" s="93"/>
      <c r="AJD36" s="93"/>
      <c r="AJE36" s="93"/>
      <c r="AJF36" s="93"/>
      <c r="AJG36" s="93"/>
      <c r="AJH36" s="93"/>
      <c r="AJI36" s="93"/>
      <c r="AJJ36" s="93"/>
      <c r="AJK36" s="93"/>
      <c r="AJL36" s="93"/>
      <c r="AJM36" s="93"/>
      <c r="AJN36" s="93"/>
      <c r="AJO36" s="93"/>
      <c r="AJP36" s="93"/>
      <c r="AJQ36" s="93"/>
      <c r="AJR36" s="93"/>
      <c r="AJS36" s="93"/>
      <c r="AJT36" s="93"/>
      <c r="AJU36" s="93"/>
      <c r="AJV36" s="93"/>
      <c r="AJW36" s="93"/>
      <c r="AJX36" s="93"/>
      <c r="AJY36" s="93"/>
      <c r="AJZ36" s="93"/>
      <c r="AKA36" s="93"/>
      <c r="AKB36" s="93"/>
      <c r="AKC36" s="93"/>
      <c r="AKD36" s="93"/>
      <c r="AKE36" s="93"/>
      <c r="AKF36" s="93"/>
      <c r="AKG36" s="93"/>
      <c r="AKH36" s="93"/>
      <c r="AKI36" s="93"/>
      <c r="AKJ36" s="93"/>
      <c r="AKK36" s="93"/>
      <c r="AKL36" s="93"/>
      <c r="AKM36" s="93"/>
      <c r="AKN36" s="93"/>
      <c r="AKO36" s="93"/>
      <c r="AKP36" s="93"/>
      <c r="AKQ36" s="93"/>
      <c r="AKR36" s="93"/>
      <c r="AKS36" s="93"/>
      <c r="AKT36" s="93"/>
      <c r="AKU36" s="93"/>
      <c r="AKV36" s="93"/>
      <c r="AKW36" s="93"/>
      <c r="AKX36" s="93"/>
      <c r="AKY36" s="93"/>
      <c r="AKZ36" s="93"/>
      <c r="ALA36" s="93"/>
      <c r="ALB36" s="93"/>
      <c r="ALC36" s="93"/>
      <c r="ALD36" s="93"/>
      <c r="ALE36" s="93"/>
      <c r="ALF36" s="93"/>
      <c r="ALG36" s="93"/>
      <c r="ALH36" s="93"/>
      <c r="ALI36" s="93"/>
      <c r="ALJ36" s="93"/>
      <c r="ALK36" s="93"/>
      <c r="ALL36" s="93"/>
      <c r="ALM36" s="93"/>
      <c r="ALN36" s="93"/>
      <c r="ALO36" s="93"/>
      <c r="ALP36" s="93"/>
      <c r="ALQ36" s="93"/>
      <c r="ALR36" s="93"/>
      <c r="ALS36" s="93"/>
      <c r="ALT36" s="93"/>
      <c r="ALU36" s="93"/>
      <c r="ALV36" s="93"/>
      <c r="ALW36" s="93"/>
      <c r="ALX36" s="93"/>
      <c r="ALY36" s="93"/>
      <c r="ALZ36" s="93"/>
      <c r="AMA36" s="93"/>
      <c r="AMB36" s="93"/>
      <c r="AMC36" s="93"/>
      <c r="AMD36" s="93"/>
      <c r="AME36" s="93"/>
      <c r="AMF36" s="93"/>
      <c r="AMG36" s="93"/>
      <c r="AMH36" s="93"/>
      <c r="AMI36" s="93"/>
      <c r="AMJ36" s="93"/>
      <c r="AMK36" s="93"/>
    </row>
    <row r="37" spans="1:1025" ht="15" x14ac:dyDescent="0.25">
      <c r="A37" s="7"/>
      <c r="B37" s="35"/>
      <c r="C37" s="35"/>
      <c r="D37" s="35"/>
      <c r="E37" s="23"/>
      <c r="F37" s="23"/>
      <c r="G37" s="23"/>
      <c r="H37" s="30"/>
      <c r="I37" s="22"/>
      <c r="J37" s="23"/>
      <c r="K37" s="23"/>
      <c r="L37" s="23"/>
      <c r="M37" s="30"/>
      <c r="N37" s="30"/>
      <c r="O37" s="23"/>
      <c r="P37" s="23"/>
      <c r="Q37" s="30"/>
      <c r="R37" s="17"/>
      <c r="S37" s="36"/>
    </row>
    <row r="38" spans="1:1025" ht="15" x14ac:dyDescent="0.25">
      <c r="A38" s="7"/>
      <c r="B38" s="17"/>
      <c r="C38" s="18"/>
      <c r="D38" s="18"/>
      <c r="E38" s="19"/>
      <c r="F38" s="20"/>
      <c r="G38" s="20"/>
      <c r="H38" s="21"/>
      <c r="I38" s="22"/>
      <c r="J38" s="23"/>
      <c r="K38" s="23"/>
      <c r="L38" s="23"/>
      <c r="M38" s="30"/>
      <c r="N38" s="30"/>
      <c r="O38" s="30"/>
      <c r="P38" s="23"/>
      <c r="Q38" s="23"/>
      <c r="R38" s="24"/>
      <c r="S38" s="25"/>
    </row>
    <row r="39" spans="1:1025" ht="15.75" x14ac:dyDescent="0.25">
      <c r="A39" s="26" t="s">
        <v>29</v>
      </c>
      <c r="B39" s="27"/>
      <c r="C39" s="27"/>
      <c r="F39" s="92" t="s">
        <v>160</v>
      </c>
      <c r="G39" s="92"/>
      <c r="K39" s="26" t="s">
        <v>167</v>
      </c>
      <c r="N39" s="28"/>
      <c r="O39" s="29"/>
      <c r="Q39" s="92" t="s">
        <v>169</v>
      </c>
    </row>
    <row r="40" spans="1:1025" ht="15.75" x14ac:dyDescent="0.25">
      <c r="A40" s="26"/>
      <c r="B40" s="27"/>
      <c r="C40" s="27"/>
      <c r="F40" s="28"/>
      <c r="G40" s="92"/>
      <c r="K40" s="26"/>
      <c r="N40" s="28"/>
      <c r="O40" s="29"/>
      <c r="Q40" s="29"/>
    </row>
    <row r="41" spans="1:1025" ht="15.75" x14ac:dyDescent="0.25">
      <c r="A41" s="26" t="s">
        <v>31</v>
      </c>
      <c r="B41" s="27"/>
      <c r="C41" s="27"/>
      <c r="F41" s="92" t="s">
        <v>161</v>
      </c>
      <c r="G41" s="92"/>
      <c r="K41" s="26" t="s">
        <v>32</v>
      </c>
      <c r="N41" s="28"/>
      <c r="O41" s="29"/>
      <c r="Q41" s="92" t="s">
        <v>162</v>
      </c>
    </row>
    <row r="42" spans="1:1025" ht="18.75" customHeight="1" x14ac:dyDescent="0.25">
      <c r="A42" s="7"/>
      <c r="B42" s="286"/>
      <c r="C42" s="286"/>
      <c r="D42" s="286"/>
      <c r="E42" s="30"/>
      <c r="F42" s="30"/>
      <c r="G42" s="30"/>
      <c r="H42" s="17"/>
      <c r="I42" s="31"/>
      <c r="J42" s="30"/>
      <c r="K42" s="30"/>
      <c r="L42" s="30"/>
      <c r="M42" s="30"/>
      <c r="N42" s="30"/>
      <c r="O42" s="30"/>
      <c r="P42" s="30"/>
      <c r="Q42" s="32"/>
      <c r="R42" s="17"/>
      <c r="S42" s="17"/>
    </row>
    <row r="43" spans="1:1025" ht="18.75" customHeight="1" x14ac:dyDescent="0.25">
      <c r="A43" s="7"/>
      <c r="B43" s="17"/>
      <c r="C43" s="17"/>
      <c r="D43" s="30"/>
      <c r="E43" s="30"/>
      <c r="F43" s="30"/>
      <c r="G43" s="30"/>
      <c r="H43" s="17"/>
      <c r="I43" s="31"/>
      <c r="J43" s="30"/>
      <c r="K43" s="30"/>
      <c r="L43" s="30"/>
      <c r="M43" s="30"/>
      <c r="N43" s="30"/>
      <c r="O43" s="30"/>
      <c r="P43" s="30"/>
      <c r="Q43" s="32"/>
      <c r="R43" s="17"/>
      <c r="S43" s="17"/>
    </row>
    <row r="44" spans="1:1025" ht="21.75" customHeight="1" x14ac:dyDescent="0.25">
      <c r="A44" s="7"/>
      <c r="B44" s="17"/>
      <c r="C44" s="17"/>
      <c r="D44" s="30"/>
      <c r="E44" s="30"/>
      <c r="F44" s="30"/>
      <c r="G44" s="30"/>
      <c r="H44" s="17"/>
      <c r="I44" s="31"/>
      <c r="J44" s="30"/>
      <c r="K44" s="30"/>
      <c r="L44" s="30"/>
      <c r="M44" s="30"/>
      <c r="N44" s="30"/>
      <c r="O44" s="30"/>
      <c r="P44" s="30"/>
      <c r="Q44" s="32"/>
      <c r="R44" s="17"/>
      <c r="S44" s="17"/>
    </row>
    <row r="45" spans="1:1025" x14ac:dyDescent="0.2">
      <c r="A45" s="13"/>
      <c r="B45" s="13"/>
      <c r="C45" s="13"/>
      <c r="D45" s="13"/>
      <c r="E45" s="13"/>
      <c r="F45" s="13"/>
      <c r="G45" s="94"/>
      <c r="H45" s="13"/>
      <c r="I45" s="13"/>
      <c r="J45" s="13"/>
      <c r="K45" s="13"/>
      <c r="L45" s="13"/>
      <c r="M45" s="13"/>
      <c r="N45" s="13"/>
      <c r="O45" s="13"/>
      <c r="P45" s="13"/>
      <c r="Q45" s="14"/>
      <c r="R45" s="13"/>
      <c r="S45" s="13"/>
    </row>
    <row r="46" spans="1:1025" x14ac:dyDescent="0.2">
      <c r="A46" s="13"/>
      <c r="B46" s="13"/>
      <c r="C46" s="13"/>
      <c r="D46" s="13"/>
      <c r="E46" s="13"/>
      <c r="F46" s="13"/>
      <c r="G46" s="94"/>
      <c r="H46" s="13"/>
      <c r="I46" s="13"/>
      <c r="J46" s="13"/>
      <c r="K46" s="13"/>
      <c r="L46" s="13"/>
      <c r="M46" s="13"/>
      <c r="N46" s="13"/>
      <c r="O46" s="13"/>
      <c r="P46" s="13"/>
      <c r="Q46" s="14"/>
      <c r="R46" s="13"/>
      <c r="S46" s="13"/>
    </row>
    <row r="47" spans="1:1025" ht="15.75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4"/>
      <c r="R47" s="33"/>
      <c r="S47" s="27"/>
    </row>
    <row r="48" spans="1:1025" ht="15.75" x14ac:dyDescent="0.25">
      <c r="A48" s="27"/>
      <c r="B48" s="27"/>
      <c r="C48" s="27"/>
      <c r="D48" s="27"/>
      <c r="E48" s="27"/>
      <c r="F48" s="27"/>
      <c r="G48" s="117"/>
      <c r="H48" s="27"/>
      <c r="I48" s="33"/>
      <c r="J48" s="33"/>
      <c r="K48" s="33"/>
      <c r="L48" s="33"/>
      <c r="M48" s="33"/>
      <c r="N48" s="33"/>
      <c r="O48" s="33"/>
      <c r="P48" s="33"/>
      <c r="Q48" s="34"/>
      <c r="R48" s="33"/>
      <c r="S48" s="27"/>
    </row>
    <row r="49" spans="1:19" ht="15.75" x14ac:dyDescent="0.2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4"/>
      <c r="R49" s="33"/>
      <c r="S49" s="27"/>
    </row>
  </sheetData>
  <sortState xmlns:xlrd2="http://schemas.microsoft.com/office/spreadsheetml/2017/richdata2" ref="B18:O36">
    <sortCondition descending="1" ref="O18:O36"/>
    <sortCondition ref="I18:I36"/>
  </sortState>
  <mergeCells count="34">
    <mergeCell ref="A1:T1"/>
    <mergeCell ref="A2:T2"/>
    <mergeCell ref="A4:T4"/>
    <mergeCell ref="A7:D7"/>
    <mergeCell ref="E7:Q7"/>
    <mergeCell ref="E6:Q6"/>
    <mergeCell ref="A6:D6"/>
    <mergeCell ref="A3:T3"/>
    <mergeCell ref="A8:C8"/>
    <mergeCell ref="E8:Q8"/>
    <mergeCell ref="R8:T8"/>
    <mergeCell ref="E10:Q10"/>
    <mergeCell ref="R10:T10"/>
    <mergeCell ref="E9:Q9"/>
    <mergeCell ref="A16:A17"/>
    <mergeCell ref="B16:D17"/>
    <mergeCell ref="E16:E17"/>
    <mergeCell ref="F16:F17"/>
    <mergeCell ref="H16:H17"/>
    <mergeCell ref="Q16:Q17"/>
    <mergeCell ref="R16:T17"/>
    <mergeCell ref="B42:D42"/>
    <mergeCell ref="G16:G17"/>
    <mergeCell ref="E11:Q11"/>
    <mergeCell ref="R11:T12"/>
    <mergeCell ref="E13:Q13"/>
    <mergeCell ref="E14:Q14"/>
    <mergeCell ref="I16:I17"/>
    <mergeCell ref="J16:J17"/>
    <mergeCell ref="K16:K17"/>
    <mergeCell ref="L16:M16"/>
    <mergeCell ref="N16:N17"/>
    <mergeCell ref="O16:O17"/>
    <mergeCell ref="P16:P17"/>
  </mergeCells>
  <printOptions horizontalCentered="1"/>
  <pageMargins left="0" right="0" top="0" bottom="0" header="0" footer="0"/>
  <pageSetup paperSize="9" scale="79" firstPageNumber="0" orientation="landscape" horizontalDpi="4294967294" verticalDpi="300" r:id="rId1"/>
  <rowBreaks count="2" manualBreakCount="2">
    <brk id="9" max="16383" man="1"/>
    <brk id="3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F97BF-F32F-4689-85CC-3EA4518505C1}">
  <sheetPr>
    <tabColor rgb="FF8EB4E3"/>
    <pageSetUpPr fitToPage="1"/>
  </sheetPr>
  <dimension ref="A1:AMK52"/>
  <sheetViews>
    <sheetView view="pageBreakPreview" zoomScale="85" zoomScaleNormal="100" zoomScaleSheetLayoutView="85" workbookViewId="0">
      <selection activeCell="U16" sqref="A16:XFD39"/>
    </sheetView>
  </sheetViews>
  <sheetFormatPr defaultColWidth="9.140625" defaultRowHeight="12.75" x14ac:dyDescent="0.2"/>
  <cols>
    <col min="1" max="1" width="7.140625" style="93" customWidth="1"/>
    <col min="2" max="2" width="9.140625" style="93"/>
    <col min="3" max="3" width="9.85546875" style="93" customWidth="1"/>
    <col min="4" max="4" width="8.28515625" style="93" customWidth="1"/>
    <col min="5" max="5" width="10.42578125" style="93" customWidth="1"/>
    <col min="6" max="6" width="8.5703125" style="93" customWidth="1"/>
    <col min="7" max="7" width="39.28515625" style="93" hidden="1" customWidth="1"/>
    <col min="8" max="8" width="30.7109375" style="93" customWidth="1"/>
    <col min="9" max="9" width="7.85546875" style="93" customWidth="1"/>
    <col min="10" max="10" width="7.5703125" style="93" customWidth="1"/>
    <col min="11" max="11" width="6.5703125" style="93" customWidth="1"/>
    <col min="12" max="12" width="8.42578125" style="93" customWidth="1"/>
    <col min="13" max="13" width="8.7109375" style="93" customWidth="1"/>
    <col min="14" max="14" width="6.5703125" style="93" customWidth="1"/>
    <col min="15" max="15" width="7" style="93" customWidth="1"/>
    <col min="16" max="16" width="7.5703125" style="93" customWidth="1"/>
    <col min="17" max="17" width="7.85546875" style="2" customWidth="1"/>
    <col min="18" max="18" width="12" style="93" customWidth="1"/>
    <col min="19" max="19" width="11.85546875" style="93" customWidth="1"/>
    <col min="20" max="20" width="10.7109375" style="93" customWidth="1"/>
    <col min="21" max="1025" width="9.140625" style="93"/>
    <col min="1026" max="16384" width="9.140625" style="95"/>
  </cols>
  <sheetData>
    <row r="1" spans="1:20" ht="18.7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ht="18.75" customHeight="1" x14ac:dyDescent="0.25">
      <c r="A2" s="285" t="s">
        <v>152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ht="18.7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ht="18.75" customHeight="1" x14ac:dyDescent="0.25">
      <c r="A4" s="285" t="s">
        <v>425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ht="10.5" customHeight="1" x14ac:dyDescent="0.25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</row>
    <row r="6" spans="1:20" ht="18" customHeight="1" x14ac:dyDescent="0.25">
      <c r="A6" s="283" t="s">
        <v>157</v>
      </c>
      <c r="B6" s="283"/>
      <c r="C6" s="283"/>
      <c r="D6" s="283"/>
      <c r="E6" s="267" t="s">
        <v>2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3"/>
      <c r="S6" s="3"/>
      <c r="T6" s="3"/>
    </row>
    <row r="7" spans="1:20" ht="18" customHeight="1" x14ac:dyDescent="0.25">
      <c r="A7" s="283" t="s">
        <v>156</v>
      </c>
      <c r="B7" s="283"/>
      <c r="C7" s="283"/>
      <c r="D7" s="283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</row>
    <row r="8" spans="1:20" ht="18" customHeight="1" x14ac:dyDescent="0.25">
      <c r="A8" s="290" t="s">
        <v>58</v>
      </c>
      <c r="B8" s="290"/>
      <c r="C8" s="290"/>
      <c r="D8" s="3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79" t="s">
        <v>4</v>
      </c>
      <c r="S8" s="279"/>
      <c r="T8" s="279"/>
    </row>
    <row r="9" spans="1:20" ht="18" customHeight="1" x14ac:dyDescent="0.25">
      <c r="A9" s="188" t="s">
        <v>59</v>
      </c>
      <c r="B9" s="188" t="s">
        <v>60</v>
      </c>
      <c r="C9" s="188" t="s">
        <v>61</v>
      </c>
      <c r="D9" s="3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181"/>
      <c r="S9" s="181"/>
      <c r="T9" s="181"/>
    </row>
    <row r="10" spans="1:20" ht="18" customHeight="1" x14ac:dyDescent="0.2">
      <c r="A10" s="211">
        <v>155</v>
      </c>
      <c r="B10" s="211">
        <v>209</v>
      </c>
      <c r="C10" s="211">
        <v>250.5</v>
      </c>
      <c r="D10" s="5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79" t="s">
        <v>5</v>
      </c>
      <c r="S10" s="279"/>
      <c r="T10" s="279"/>
    </row>
    <row r="11" spans="1:20" ht="18" customHeight="1" x14ac:dyDescent="0.2">
      <c r="A11" s="155"/>
      <c r="B11" s="155"/>
      <c r="C11" s="155"/>
      <c r="D11" s="6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8" t="s">
        <v>6</v>
      </c>
      <c r="S11" s="288"/>
      <c r="T11" s="288"/>
    </row>
    <row r="12" spans="1:20" ht="5.25" customHeight="1" x14ac:dyDescent="0.3">
      <c r="A12" s="185"/>
      <c r="B12" s="186"/>
      <c r="C12" s="187"/>
      <c r="D12" s="6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288"/>
      <c r="S12" s="288"/>
      <c r="T12" s="288"/>
    </row>
    <row r="13" spans="1:20" ht="18" customHeight="1" x14ac:dyDescent="0.25">
      <c r="A13" s="9" t="s">
        <v>7</v>
      </c>
      <c r="B13" s="10"/>
      <c r="C13" s="111"/>
      <c r="D13" s="183">
        <v>25</v>
      </c>
      <c r="E13" s="289" t="s">
        <v>164</v>
      </c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130" t="s">
        <v>8</v>
      </c>
      <c r="S13" s="130" t="s">
        <v>9</v>
      </c>
      <c r="T13" s="130" t="s">
        <v>10</v>
      </c>
    </row>
    <row r="14" spans="1:20" ht="18" customHeight="1" x14ac:dyDescent="0.25">
      <c r="A14" s="12" t="s">
        <v>11</v>
      </c>
      <c r="B14" s="10"/>
      <c r="C14" s="111"/>
      <c r="D14" s="244">
        <v>214</v>
      </c>
      <c r="E14" s="289" t="s">
        <v>170</v>
      </c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130">
        <v>110</v>
      </c>
      <c r="S14" s="130">
        <v>90</v>
      </c>
      <c r="T14" s="130">
        <v>70</v>
      </c>
    </row>
    <row r="15" spans="1:20" ht="7.5" customHeight="1" x14ac:dyDescent="0.2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14"/>
      <c r="R15" s="94"/>
      <c r="S15" s="94"/>
    </row>
    <row r="16" spans="1:20" ht="12.75" customHeight="1" x14ac:dyDescent="0.2">
      <c r="A16" s="264" t="s">
        <v>13</v>
      </c>
      <c r="B16" s="263" t="s">
        <v>14</v>
      </c>
      <c r="C16" s="263"/>
      <c r="D16" s="263"/>
      <c r="E16" s="263" t="s">
        <v>15</v>
      </c>
      <c r="F16" s="263" t="s">
        <v>16</v>
      </c>
      <c r="G16" s="265" t="s">
        <v>97</v>
      </c>
      <c r="H16" s="263" t="s">
        <v>17</v>
      </c>
      <c r="I16" s="263" t="s">
        <v>18</v>
      </c>
      <c r="J16" s="263" t="s">
        <v>19</v>
      </c>
      <c r="K16" s="263" t="s">
        <v>62</v>
      </c>
      <c r="L16" s="262" t="s">
        <v>63</v>
      </c>
      <c r="M16" s="262"/>
      <c r="N16" s="263" t="s">
        <v>62</v>
      </c>
      <c r="O16" s="263" t="s">
        <v>64</v>
      </c>
      <c r="P16" s="263" t="s">
        <v>20</v>
      </c>
      <c r="Q16" s="264" t="s">
        <v>21</v>
      </c>
      <c r="R16" s="263" t="s">
        <v>22</v>
      </c>
      <c r="S16" s="263"/>
      <c r="T16" s="263"/>
    </row>
    <row r="17" spans="1:20" x14ac:dyDescent="0.2">
      <c r="A17" s="264"/>
      <c r="B17" s="263"/>
      <c r="C17" s="263"/>
      <c r="D17" s="263"/>
      <c r="E17" s="263"/>
      <c r="F17" s="263"/>
      <c r="G17" s="266"/>
      <c r="H17" s="263"/>
      <c r="I17" s="263"/>
      <c r="J17" s="263"/>
      <c r="K17" s="263"/>
      <c r="L17" s="179" t="s">
        <v>65</v>
      </c>
      <c r="M17" s="179" t="s">
        <v>66</v>
      </c>
      <c r="N17" s="263"/>
      <c r="O17" s="263"/>
      <c r="P17" s="263"/>
      <c r="Q17" s="264"/>
      <c r="R17" s="263"/>
      <c r="S17" s="263"/>
      <c r="T17" s="263"/>
    </row>
    <row r="18" spans="1:20" ht="18" customHeight="1" x14ac:dyDescent="0.25">
      <c r="A18" s="183">
        <v>1</v>
      </c>
      <c r="B18" s="212" t="s">
        <v>204</v>
      </c>
      <c r="C18" s="213"/>
      <c r="D18" s="214"/>
      <c r="E18" s="215">
        <v>2009</v>
      </c>
      <c r="F18" s="216" t="s">
        <v>23</v>
      </c>
      <c r="G18" s="217" t="s">
        <v>122</v>
      </c>
      <c r="H18" s="216" t="s">
        <v>68</v>
      </c>
      <c r="I18" s="156">
        <v>61.6</v>
      </c>
      <c r="J18" s="151">
        <v>117</v>
      </c>
      <c r="K18" s="152">
        <v>1</v>
      </c>
      <c r="L18" s="153">
        <v>166</v>
      </c>
      <c r="M18" s="154">
        <v>83</v>
      </c>
      <c r="N18" s="154">
        <v>1</v>
      </c>
      <c r="O18" s="153">
        <v>200</v>
      </c>
      <c r="P18" s="126" t="s">
        <v>23</v>
      </c>
      <c r="Q18" s="39">
        <v>20</v>
      </c>
      <c r="R18" s="16" t="s">
        <v>122</v>
      </c>
      <c r="S18" s="38"/>
      <c r="T18" s="88"/>
    </row>
    <row r="19" spans="1:20" ht="18" customHeight="1" x14ac:dyDescent="0.25">
      <c r="A19" s="183">
        <v>2</v>
      </c>
      <c r="B19" s="212" t="s">
        <v>205</v>
      </c>
      <c r="C19" s="213"/>
      <c r="D19" s="214"/>
      <c r="E19" s="215">
        <v>2008</v>
      </c>
      <c r="F19" s="216" t="s">
        <v>23</v>
      </c>
      <c r="G19" s="217" t="s">
        <v>105</v>
      </c>
      <c r="H19" s="216" t="s">
        <v>39</v>
      </c>
      <c r="I19" s="156">
        <v>60.35</v>
      </c>
      <c r="J19" s="151">
        <v>70</v>
      </c>
      <c r="K19" s="152">
        <v>6</v>
      </c>
      <c r="L19" s="153">
        <v>163</v>
      </c>
      <c r="M19" s="154">
        <v>81.5</v>
      </c>
      <c r="N19" s="154">
        <v>2</v>
      </c>
      <c r="O19" s="153">
        <v>151.5</v>
      </c>
      <c r="P19" s="126" t="s">
        <v>23</v>
      </c>
      <c r="Q19" s="39">
        <v>18</v>
      </c>
      <c r="R19" s="16" t="s">
        <v>105</v>
      </c>
      <c r="S19" s="38"/>
      <c r="T19" s="88"/>
    </row>
    <row r="20" spans="1:20" ht="18" customHeight="1" x14ac:dyDescent="0.25">
      <c r="A20" s="183">
        <v>3</v>
      </c>
      <c r="B20" s="212" t="s">
        <v>208</v>
      </c>
      <c r="C20" s="213"/>
      <c r="D20" s="214"/>
      <c r="E20" s="215">
        <v>2009</v>
      </c>
      <c r="F20" s="216" t="s">
        <v>23</v>
      </c>
      <c r="G20" s="217" t="s">
        <v>209</v>
      </c>
      <c r="H20" s="216" t="s">
        <v>25</v>
      </c>
      <c r="I20" s="156">
        <v>61</v>
      </c>
      <c r="J20" s="151">
        <v>90</v>
      </c>
      <c r="K20" s="152">
        <v>3</v>
      </c>
      <c r="L20" s="153">
        <v>114</v>
      </c>
      <c r="M20" s="154">
        <v>57</v>
      </c>
      <c r="N20" s="154">
        <v>4</v>
      </c>
      <c r="O20" s="153">
        <v>147</v>
      </c>
      <c r="P20" s="126" t="s">
        <v>23</v>
      </c>
      <c r="Q20" s="39">
        <v>16</v>
      </c>
      <c r="R20" s="16" t="s">
        <v>209</v>
      </c>
      <c r="S20" s="38"/>
      <c r="T20" s="88"/>
    </row>
    <row r="21" spans="1:20" ht="18" customHeight="1" x14ac:dyDescent="0.25">
      <c r="A21" s="183">
        <v>4</v>
      </c>
      <c r="B21" s="212" t="s">
        <v>207</v>
      </c>
      <c r="C21" s="213"/>
      <c r="D21" s="214"/>
      <c r="E21" s="215">
        <v>2008</v>
      </c>
      <c r="F21" s="216" t="s">
        <v>23</v>
      </c>
      <c r="G21" s="217" t="s">
        <v>180</v>
      </c>
      <c r="H21" s="216" t="s">
        <v>41</v>
      </c>
      <c r="I21" s="156">
        <v>61.1</v>
      </c>
      <c r="J21" s="151">
        <v>93</v>
      </c>
      <c r="K21" s="152">
        <v>2</v>
      </c>
      <c r="L21" s="153">
        <v>94</v>
      </c>
      <c r="M21" s="154">
        <v>47</v>
      </c>
      <c r="N21" s="154">
        <v>10</v>
      </c>
      <c r="O21" s="153">
        <v>140</v>
      </c>
      <c r="P21" s="126" t="s">
        <v>23</v>
      </c>
      <c r="Q21" s="39">
        <v>15</v>
      </c>
      <c r="R21" s="16" t="s">
        <v>180</v>
      </c>
      <c r="S21" s="38"/>
      <c r="T21" s="88"/>
    </row>
    <row r="22" spans="1:20" ht="18" customHeight="1" x14ac:dyDescent="0.25">
      <c r="A22" s="183">
        <v>5</v>
      </c>
      <c r="B22" s="212" t="s">
        <v>210</v>
      </c>
      <c r="C22" s="213"/>
      <c r="D22" s="214"/>
      <c r="E22" s="215">
        <v>2008</v>
      </c>
      <c r="F22" s="216" t="s">
        <v>23</v>
      </c>
      <c r="G22" s="217" t="s">
        <v>121</v>
      </c>
      <c r="H22" s="216" t="s">
        <v>34</v>
      </c>
      <c r="I22" s="156">
        <v>60.45</v>
      </c>
      <c r="J22" s="151">
        <v>70</v>
      </c>
      <c r="K22" s="152">
        <v>7</v>
      </c>
      <c r="L22" s="153">
        <v>110</v>
      </c>
      <c r="M22" s="154">
        <v>55</v>
      </c>
      <c r="N22" s="154">
        <v>5</v>
      </c>
      <c r="O22" s="153">
        <v>125</v>
      </c>
      <c r="P22" s="126" t="s">
        <v>23</v>
      </c>
      <c r="Q22" s="39">
        <v>14</v>
      </c>
      <c r="R22" s="16" t="s">
        <v>121</v>
      </c>
      <c r="S22" s="38"/>
      <c r="T22" s="88"/>
    </row>
    <row r="23" spans="1:20" ht="18" customHeight="1" x14ac:dyDescent="0.25">
      <c r="A23" s="183">
        <v>6</v>
      </c>
      <c r="B23" s="202" t="s">
        <v>213</v>
      </c>
      <c r="C23" s="203"/>
      <c r="D23" s="204"/>
      <c r="E23" s="205">
        <v>2009</v>
      </c>
      <c r="F23" s="197" t="s">
        <v>23</v>
      </c>
      <c r="G23" s="206" t="s">
        <v>214</v>
      </c>
      <c r="H23" s="197" t="s">
        <v>36</v>
      </c>
      <c r="I23" s="156">
        <v>61</v>
      </c>
      <c r="J23" s="151">
        <v>70</v>
      </c>
      <c r="K23" s="152">
        <v>8</v>
      </c>
      <c r="L23" s="153">
        <v>110</v>
      </c>
      <c r="M23" s="154">
        <v>55</v>
      </c>
      <c r="N23" s="154">
        <v>6</v>
      </c>
      <c r="O23" s="153">
        <v>125</v>
      </c>
      <c r="P23" s="126" t="s">
        <v>23</v>
      </c>
      <c r="Q23" s="39">
        <v>13</v>
      </c>
      <c r="R23" s="16" t="s">
        <v>214</v>
      </c>
      <c r="S23" s="38"/>
      <c r="T23" s="88"/>
    </row>
    <row r="24" spans="1:20" ht="18" customHeight="1" x14ac:dyDescent="0.25">
      <c r="A24" s="183">
        <v>7</v>
      </c>
      <c r="B24" s="202" t="s">
        <v>215</v>
      </c>
      <c r="C24" s="203"/>
      <c r="D24" s="204"/>
      <c r="E24" s="205">
        <v>2009</v>
      </c>
      <c r="F24" s="197" t="s">
        <v>23</v>
      </c>
      <c r="G24" s="206" t="s">
        <v>216</v>
      </c>
      <c r="H24" s="197" t="s">
        <v>37</v>
      </c>
      <c r="I24" s="156">
        <v>58.16</v>
      </c>
      <c r="J24" s="151">
        <v>63</v>
      </c>
      <c r="K24" s="152">
        <v>9</v>
      </c>
      <c r="L24" s="153">
        <v>121</v>
      </c>
      <c r="M24" s="154">
        <v>60.5</v>
      </c>
      <c r="N24" s="154">
        <v>3</v>
      </c>
      <c r="O24" s="153">
        <v>123.5</v>
      </c>
      <c r="P24" s="126" t="s">
        <v>23</v>
      </c>
      <c r="Q24" s="39">
        <v>12</v>
      </c>
      <c r="R24" s="16" t="s">
        <v>216</v>
      </c>
      <c r="S24" s="38"/>
      <c r="T24" s="88"/>
    </row>
    <row r="25" spans="1:20" ht="18" customHeight="1" x14ac:dyDescent="0.25">
      <c r="A25" s="183">
        <v>8</v>
      </c>
      <c r="B25" s="218" t="s">
        <v>206</v>
      </c>
      <c r="C25" s="219"/>
      <c r="D25" s="220"/>
      <c r="E25" s="216">
        <v>2008</v>
      </c>
      <c r="F25" s="216" t="s">
        <v>23</v>
      </c>
      <c r="G25" s="221" t="s">
        <v>105</v>
      </c>
      <c r="H25" s="216" t="s">
        <v>39</v>
      </c>
      <c r="I25" s="156">
        <v>61.2</v>
      </c>
      <c r="J25" s="151">
        <v>76</v>
      </c>
      <c r="K25" s="152">
        <v>4</v>
      </c>
      <c r="L25" s="153">
        <v>82</v>
      </c>
      <c r="M25" s="154">
        <v>41</v>
      </c>
      <c r="N25" s="154">
        <v>12</v>
      </c>
      <c r="O25" s="153">
        <v>117</v>
      </c>
      <c r="P25" s="126" t="s">
        <v>23</v>
      </c>
      <c r="Q25" s="39">
        <v>11</v>
      </c>
      <c r="R25" s="16" t="s">
        <v>105</v>
      </c>
      <c r="S25" s="38"/>
      <c r="T25" s="88"/>
    </row>
    <row r="26" spans="1:20" ht="18" customHeight="1" x14ac:dyDescent="0.25">
      <c r="A26" s="183">
        <v>9</v>
      </c>
      <c r="B26" s="202" t="s">
        <v>211</v>
      </c>
      <c r="C26" s="203"/>
      <c r="D26" s="204"/>
      <c r="E26" s="205">
        <v>2008</v>
      </c>
      <c r="F26" s="197" t="s">
        <v>23</v>
      </c>
      <c r="G26" s="206" t="s">
        <v>212</v>
      </c>
      <c r="H26" s="197" t="s">
        <v>24</v>
      </c>
      <c r="I26" s="156">
        <v>58.05</v>
      </c>
      <c r="J26" s="151">
        <v>58</v>
      </c>
      <c r="K26" s="152">
        <v>10</v>
      </c>
      <c r="L26" s="153">
        <v>101</v>
      </c>
      <c r="M26" s="154">
        <v>50.5</v>
      </c>
      <c r="N26" s="154">
        <v>8</v>
      </c>
      <c r="O26" s="153">
        <v>108.5</v>
      </c>
      <c r="P26" s="126" t="s">
        <v>9</v>
      </c>
      <c r="Q26" s="39">
        <v>10</v>
      </c>
      <c r="R26" s="16" t="s">
        <v>212</v>
      </c>
      <c r="S26" s="38"/>
      <c r="T26" s="88"/>
    </row>
    <row r="27" spans="1:20" ht="18" customHeight="1" x14ac:dyDescent="0.25">
      <c r="A27" s="183">
        <v>10</v>
      </c>
      <c r="B27" s="202" t="s">
        <v>224</v>
      </c>
      <c r="C27" s="203"/>
      <c r="D27" s="204"/>
      <c r="E27" s="205">
        <v>2008</v>
      </c>
      <c r="F27" s="197" t="s">
        <v>26</v>
      </c>
      <c r="G27" s="206" t="s">
        <v>118</v>
      </c>
      <c r="H27" s="197" t="s">
        <v>40</v>
      </c>
      <c r="I27" s="156">
        <v>62.7</v>
      </c>
      <c r="J27" s="151">
        <v>50</v>
      </c>
      <c r="K27" s="152">
        <v>11</v>
      </c>
      <c r="L27" s="153">
        <v>104</v>
      </c>
      <c r="M27" s="154">
        <v>52</v>
      </c>
      <c r="N27" s="154">
        <v>7</v>
      </c>
      <c r="O27" s="153">
        <v>102</v>
      </c>
      <c r="P27" s="126" t="s">
        <v>432</v>
      </c>
      <c r="Q27" s="39">
        <v>9</v>
      </c>
      <c r="R27" s="16" t="s">
        <v>118</v>
      </c>
      <c r="S27" s="38"/>
      <c r="T27" s="88"/>
    </row>
    <row r="28" spans="1:20" ht="18" customHeight="1" x14ac:dyDescent="0.25">
      <c r="A28" s="183">
        <v>11</v>
      </c>
      <c r="B28" s="202" t="s">
        <v>221</v>
      </c>
      <c r="C28" s="203"/>
      <c r="D28" s="204"/>
      <c r="E28" s="205">
        <v>2008</v>
      </c>
      <c r="F28" s="197" t="s">
        <v>26</v>
      </c>
      <c r="G28" s="206" t="s">
        <v>222</v>
      </c>
      <c r="H28" s="197" t="s">
        <v>43</v>
      </c>
      <c r="I28" s="156">
        <v>59.32</v>
      </c>
      <c r="J28" s="151">
        <v>74</v>
      </c>
      <c r="K28" s="152">
        <v>5</v>
      </c>
      <c r="L28" s="153">
        <v>45</v>
      </c>
      <c r="M28" s="154">
        <v>22.5</v>
      </c>
      <c r="N28" s="154">
        <v>19</v>
      </c>
      <c r="O28" s="153">
        <v>96.5</v>
      </c>
      <c r="P28" s="126" t="s">
        <v>432</v>
      </c>
      <c r="Q28" s="39">
        <v>8</v>
      </c>
      <c r="R28" s="16" t="s">
        <v>222</v>
      </c>
      <c r="S28" s="38"/>
      <c r="T28" s="88"/>
    </row>
    <row r="29" spans="1:20" ht="18" customHeight="1" x14ac:dyDescent="0.25">
      <c r="A29" s="183">
        <v>12</v>
      </c>
      <c r="B29" s="202" t="s">
        <v>233</v>
      </c>
      <c r="C29" s="203"/>
      <c r="D29" s="204"/>
      <c r="E29" s="205">
        <v>2008</v>
      </c>
      <c r="F29" s="197" t="s">
        <v>98</v>
      </c>
      <c r="G29" s="206" t="s">
        <v>111</v>
      </c>
      <c r="H29" s="197" t="s">
        <v>44</v>
      </c>
      <c r="I29" s="156">
        <v>59.84</v>
      </c>
      <c r="J29" s="151">
        <v>44</v>
      </c>
      <c r="K29" s="152">
        <v>13</v>
      </c>
      <c r="L29" s="153">
        <v>94</v>
      </c>
      <c r="M29" s="154">
        <v>47</v>
      </c>
      <c r="N29" s="154">
        <v>9</v>
      </c>
      <c r="O29" s="153">
        <v>91</v>
      </c>
      <c r="P29" s="126" t="s">
        <v>432</v>
      </c>
      <c r="Q29" s="39">
        <v>7</v>
      </c>
      <c r="R29" s="16" t="s">
        <v>111</v>
      </c>
      <c r="S29" s="38"/>
      <c r="T29" s="88"/>
    </row>
    <row r="30" spans="1:20" ht="18" customHeight="1" x14ac:dyDescent="0.25">
      <c r="A30" s="183">
        <v>13</v>
      </c>
      <c r="B30" s="210" t="s">
        <v>231</v>
      </c>
      <c r="C30" s="200"/>
      <c r="D30" s="200"/>
      <c r="E30" s="197">
        <v>2008</v>
      </c>
      <c r="F30" s="197" t="s">
        <v>98</v>
      </c>
      <c r="G30" s="210" t="s">
        <v>232</v>
      </c>
      <c r="H30" s="197" t="s">
        <v>38</v>
      </c>
      <c r="I30" s="156">
        <v>58.55</v>
      </c>
      <c r="J30" s="151">
        <v>44</v>
      </c>
      <c r="K30" s="152">
        <v>12</v>
      </c>
      <c r="L30" s="153">
        <v>93</v>
      </c>
      <c r="M30" s="154">
        <v>46.5</v>
      </c>
      <c r="N30" s="154">
        <v>11</v>
      </c>
      <c r="O30" s="153">
        <v>90.5</v>
      </c>
      <c r="P30" s="126" t="s">
        <v>432</v>
      </c>
      <c r="Q30" s="39">
        <v>6</v>
      </c>
      <c r="R30" s="16" t="s">
        <v>232</v>
      </c>
      <c r="S30" s="38"/>
      <c r="T30" s="88"/>
    </row>
    <row r="31" spans="1:20" ht="18" customHeight="1" x14ac:dyDescent="0.25">
      <c r="A31" s="183">
        <v>14</v>
      </c>
      <c r="B31" s="202" t="s">
        <v>220</v>
      </c>
      <c r="C31" s="203"/>
      <c r="D31" s="204"/>
      <c r="E31" s="205">
        <v>2008</v>
      </c>
      <c r="F31" s="197" t="s">
        <v>9</v>
      </c>
      <c r="G31" s="206" t="s">
        <v>178</v>
      </c>
      <c r="H31" s="197" t="s">
        <v>48</v>
      </c>
      <c r="I31" s="156">
        <v>61.6</v>
      </c>
      <c r="J31" s="151">
        <v>44</v>
      </c>
      <c r="K31" s="152">
        <v>14</v>
      </c>
      <c r="L31" s="153">
        <v>78</v>
      </c>
      <c r="M31" s="154">
        <v>39</v>
      </c>
      <c r="N31" s="154">
        <v>13</v>
      </c>
      <c r="O31" s="153">
        <v>83</v>
      </c>
      <c r="P31" s="126" t="s">
        <v>26</v>
      </c>
      <c r="Q31" s="39">
        <v>5</v>
      </c>
      <c r="R31" s="16" t="s">
        <v>178</v>
      </c>
      <c r="S31" s="38"/>
      <c r="T31" s="88"/>
    </row>
    <row r="32" spans="1:20" ht="18" customHeight="1" x14ac:dyDescent="0.25">
      <c r="A32" s="183">
        <v>15</v>
      </c>
      <c r="B32" s="202" t="s">
        <v>234</v>
      </c>
      <c r="C32" s="203"/>
      <c r="D32" s="204"/>
      <c r="E32" s="205">
        <v>2009</v>
      </c>
      <c r="F32" s="197" t="s">
        <v>98</v>
      </c>
      <c r="G32" s="206" t="s">
        <v>235</v>
      </c>
      <c r="H32" s="197" t="s">
        <v>41</v>
      </c>
      <c r="I32" s="156">
        <v>61.25</v>
      </c>
      <c r="J32" s="151">
        <v>43</v>
      </c>
      <c r="K32" s="152">
        <v>15</v>
      </c>
      <c r="L32" s="153">
        <v>74</v>
      </c>
      <c r="M32" s="154">
        <v>37</v>
      </c>
      <c r="N32" s="154">
        <v>14</v>
      </c>
      <c r="O32" s="153">
        <v>80</v>
      </c>
      <c r="P32" s="126" t="s">
        <v>429</v>
      </c>
      <c r="Q32" s="39">
        <v>4</v>
      </c>
      <c r="R32" s="16" t="s">
        <v>235</v>
      </c>
      <c r="S32" s="38"/>
      <c r="T32" s="88"/>
    </row>
    <row r="33" spans="1:20" ht="18" customHeight="1" x14ac:dyDescent="0.25">
      <c r="A33" s="183">
        <v>16</v>
      </c>
      <c r="B33" s="202" t="s">
        <v>223</v>
      </c>
      <c r="C33" s="203"/>
      <c r="D33" s="204"/>
      <c r="E33" s="205">
        <v>2009</v>
      </c>
      <c r="F33" s="197" t="s">
        <v>26</v>
      </c>
      <c r="G33" s="206" t="s">
        <v>189</v>
      </c>
      <c r="H33" s="197" t="s">
        <v>102</v>
      </c>
      <c r="I33" s="156">
        <v>61.75</v>
      </c>
      <c r="J33" s="151">
        <v>29</v>
      </c>
      <c r="K33" s="152">
        <v>17</v>
      </c>
      <c r="L33" s="153">
        <v>60</v>
      </c>
      <c r="M33" s="154">
        <v>30</v>
      </c>
      <c r="N33" s="154">
        <v>17</v>
      </c>
      <c r="O33" s="153">
        <v>59</v>
      </c>
      <c r="P33" s="126" t="s">
        <v>28</v>
      </c>
      <c r="Q33" s="39">
        <v>3</v>
      </c>
      <c r="R33" s="16" t="s">
        <v>189</v>
      </c>
      <c r="S33" s="38"/>
      <c r="T33" s="88"/>
    </row>
    <row r="34" spans="1:20" ht="18" customHeight="1" x14ac:dyDescent="0.25">
      <c r="A34" s="183">
        <v>17</v>
      </c>
      <c r="B34" s="202" t="s">
        <v>225</v>
      </c>
      <c r="C34" s="203"/>
      <c r="D34" s="204"/>
      <c r="E34" s="205">
        <v>2008</v>
      </c>
      <c r="F34" s="197" t="s">
        <v>26</v>
      </c>
      <c r="G34" s="206" t="s">
        <v>226</v>
      </c>
      <c r="H34" s="197" t="s">
        <v>76</v>
      </c>
      <c r="I34" s="156">
        <v>58.05</v>
      </c>
      <c r="J34" s="151">
        <v>27</v>
      </c>
      <c r="K34" s="152">
        <v>18</v>
      </c>
      <c r="L34" s="153">
        <v>61</v>
      </c>
      <c r="M34" s="154">
        <v>30.5</v>
      </c>
      <c r="N34" s="154">
        <v>15</v>
      </c>
      <c r="O34" s="153">
        <v>57.5</v>
      </c>
      <c r="P34" s="126" t="s">
        <v>28</v>
      </c>
      <c r="Q34" s="39">
        <v>2</v>
      </c>
      <c r="R34" s="16" t="s">
        <v>226</v>
      </c>
      <c r="S34" s="38"/>
      <c r="T34" s="88"/>
    </row>
    <row r="35" spans="1:20" ht="18" customHeight="1" x14ac:dyDescent="0.25">
      <c r="A35" s="183">
        <v>18</v>
      </c>
      <c r="B35" s="202" t="s">
        <v>219</v>
      </c>
      <c r="C35" s="203"/>
      <c r="D35" s="204"/>
      <c r="E35" s="205">
        <v>2008</v>
      </c>
      <c r="F35" s="197" t="s">
        <v>26</v>
      </c>
      <c r="G35" s="206" t="s">
        <v>114</v>
      </c>
      <c r="H35" s="197" t="s">
        <v>75</v>
      </c>
      <c r="I35" s="156">
        <v>58.55</v>
      </c>
      <c r="J35" s="151">
        <v>40</v>
      </c>
      <c r="K35" s="152">
        <v>16</v>
      </c>
      <c r="L35" s="153">
        <v>29</v>
      </c>
      <c r="M35" s="154">
        <v>14.5</v>
      </c>
      <c r="N35" s="154">
        <v>22</v>
      </c>
      <c r="O35" s="153">
        <v>54.5</v>
      </c>
      <c r="P35" s="126" t="s">
        <v>28</v>
      </c>
      <c r="Q35" s="39">
        <v>1</v>
      </c>
      <c r="R35" s="16" t="s">
        <v>114</v>
      </c>
      <c r="S35" s="38"/>
      <c r="T35" s="88"/>
    </row>
    <row r="36" spans="1:20" ht="18" customHeight="1" x14ac:dyDescent="0.25">
      <c r="A36" s="183">
        <v>19</v>
      </c>
      <c r="B36" s="202" t="s">
        <v>229</v>
      </c>
      <c r="C36" s="203"/>
      <c r="D36" s="204"/>
      <c r="E36" s="205">
        <v>2008</v>
      </c>
      <c r="F36" s="197" t="s">
        <v>26</v>
      </c>
      <c r="G36" s="206" t="s">
        <v>230</v>
      </c>
      <c r="H36" s="197" t="s">
        <v>75</v>
      </c>
      <c r="I36" s="156">
        <v>61.45</v>
      </c>
      <c r="J36" s="151">
        <v>18</v>
      </c>
      <c r="K36" s="152">
        <v>21</v>
      </c>
      <c r="L36" s="153">
        <v>60</v>
      </c>
      <c r="M36" s="154">
        <v>30</v>
      </c>
      <c r="N36" s="154">
        <v>16</v>
      </c>
      <c r="O36" s="153">
        <v>48</v>
      </c>
      <c r="P36" s="126" t="s">
        <v>28</v>
      </c>
      <c r="Q36" s="39">
        <v>1</v>
      </c>
      <c r="R36" s="16" t="s">
        <v>230</v>
      </c>
      <c r="S36" s="38"/>
      <c r="T36" s="88"/>
    </row>
    <row r="37" spans="1:20" ht="18" customHeight="1" x14ac:dyDescent="0.25">
      <c r="A37" s="183">
        <v>20</v>
      </c>
      <c r="B37" s="202" t="s">
        <v>217</v>
      </c>
      <c r="C37" s="203"/>
      <c r="D37" s="204"/>
      <c r="E37" s="205">
        <v>2009</v>
      </c>
      <c r="F37" s="197" t="s">
        <v>23</v>
      </c>
      <c r="G37" s="206" t="s">
        <v>218</v>
      </c>
      <c r="H37" s="197" t="s">
        <v>47</v>
      </c>
      <c r="I37" s="156">
        <v>60</v>
      </c>
      <c r="J37" s="151">
        <v>20</v>
      </c>
      <c r="K37" s="152">
        <v>20</v>
      </c>
      <c r="L37" s="153">
        <v>44</v>
      </c>
      <c r="M37" s="154">
        <v>22</v>
      </c>
      <c r="N37" s="154">
        <v>20</v>
      </c>
      <c r="O37" s="153">
        <v>42</v>
      </c>
      <c r="P37" s="126" t="s">
        <v>28</v>
      </c>
      <c r="Q37" s="39">
        <v>1</v>
      </c>
      <c r="R37" s="16" t="s">
        <v>218</v>
      </c>
      <c r="S37" s="38"/>
      <c r="T37" s="88"/>
    </row>
    <row r="38" spans="1:20" ht="18" customHeight="1" x14ac:dyDescent="0.25">
      <c r="A38" s="183">
        <v>21</v>
      </c>
      <c r="B38" s="202" t="s">
        <v>228</v>
      </c>
      <c r="C38" s="203"/>
      <c r="D38" s="204"/>
      <c r="E38" s="205">
        <v>2009</v>
      </c>
      <c r="F38" s="197" t="s">
        <v>98</v>
      </c>
      <c r="G38" s="206" t="s">
        <v>109</v>
      </c>
      <c r="H38" s="197" t="s">
        <v>27</v>
      </c>
      <c r="I38" s="156">
        <v>62</v>
      </c>
      <c r="J38" s="151">
        <v>17</v>
      </c>
      <c r="K38" s="152">
        <v>22</v>
      </c>
      <c r="L38" s="153">
        <v>49</v>
      </c>
      <c r="M38" s="154">
        <v>24.5</v>
      </c>
      <c r="N38" s="154">
        <v>18</v>
      </c>
      <c r="O38" s="153">
        <v>41.5</v>
      </c>
      <c r="P38" s="126" t="s">
        <v>28</v>
      </c>
      <c r="Q38" s="39">
        <v>1</v>
      </c>
      <c r="R38" s="16" t="s">
        <v>109</v>
      </c>
      <c r="S38" s="38"/>
      <c r="T38" s="88"/>
    </row>
    <row r="39" spans="1:20" ht="18" customHeight="1" x14ac:dyDescent="0.25">
      <c r="A39" s="183">
        <v>22</v>
      </c>
      <c r="B39" s="202" t="s">
        <v>227</v>
      </c>
      <c r="C39" s="203"/>
      <c r="D39" s="204"/>
      <c r="E39" s="205">
        <v>2008</v>
      </c>
      <c r="F39" s="197" t="s">
        <v>98</v>
      </c>
      <c r="G39" s="206" t="s">
        <v>117</v>
      </c>
      <c r="H39" s="197" t="s">
        <v>91</v>
      </c>
      <c r="I39" s="156">
        <v>60.4</v>
      </c>
      <c r="J39" s="151">
        <v>23</v>
      </c>
      <c r="K39" s="152">
        <v>19</v>
      </c>
      <c r="L39" s="153">
        <v>30</v>
      </c>
      <c r="M39" s="154">
        <v>15</v>
      </c>
      <c r="N39" s="154">
        <v>21</v>
      </c>
      <c r="O39" s="153">
        <v>38</v>
      </c>
      <c r="P39" s="126" t="s">
        <v>28</v>
      </c>
      <c r="Q39" s="39">
        <v>1</v>
      </c>
      <c r="R39" s="16" t="s">
        <v>117</v>
      </c>
      <c r="S39" s="38"/>
      <c r="T39" s="88"/>
    </row>
    <row r="40" spans="1:20" ht="15" x14ac:dyDescent="0.25">
      <c r="A40" s="7"/>
      <c r="B40" s="35"/>
      <c r="C40" s="35"/>
      <c r="D40" s="35"/>
      <c r="E40" s="23"/>
      <c r="F40" s="23"/>
      <c r="G40" s="23"/>
      <c r="H40" s="30"/>
      <c r="I40" s="22"/>
      <c r="J40" s="23"/>
      <c r="K40" s="23"/>
      <c r="L40" s="23"/>
      <c r="M40" s="30"/>
      <c r="N40" s="30"/>
      <c r="O40" s="23"/>
      <c r="P40" s="23"/>
      <c r="Q40" s="30"/>
      <c r="R40" s="182"/>
      <c r="S40" s="36"/>
    </row>
    <row r="41" spans="1:20" ht="15" x14ac:dyDescent="0.25">
      <c r="A41" s="7"/>
      <c r="B41" s="182"/>
      <c r="C41" s="18"/>
      <c r="D41" s="18"/>
      <c r="E41" s="19"/>
      <c r="F41" s="20"/>
      <c r="G41" s="20"/>
      <c r="H41" s="21"/>
      <c r="I41" s="22"/>
      <c r="J41" s="23"/>
      <c r="K41" s="23"/>
      <c r="L41" s="23"/>
      <c r="M41" s="30"/>
      <c r="N41" s="30"/>
      <c r="O41" s="30"/>
      <c r="P41" s="23"/>
      <c r="Q41" s="23"/>
      <c r="R41" s="24"/>
      <c r="S41" s="25"/>
    </row>
    <row r="42" spans="1:20" ht="15.75" x14ac:dyDescent="0.25">
      <c r="A42" s="116" t="s">
        <v>29</v>
      </c>
      <c r="B42" s="117"/>
      <c r="C42" s="117"/>
      <c r="F42" s="92" t="s">
        <v>160</v>
      </c>
      <c r="G42" s="92"/>
      <c r="K42" s="116" t="s">
        <v>167</v>
      </c>
      <c r="N42" s="92"/>
      <c r="O42" s="118"/>
      <c r="Q42" s="92" t="s">
        <v>169</v>
      </c>
    </row>
    <row r="43" spans="1:20" ht="15.75" x14ac:dyDescent="0.25">
      <c r="A43" s="116"/>
      <c r="B43" s="117"/>
      <c r="C43" s="117"/>
      <c r="F43" s="92"/>
      <c r="G43" s="92"/>
      <c r="K43" s="116"/>
      <c r="N43" s="92"/>
      <c r="O43" s="118"/>
      <c r="Q43" s="118"/>
    </row>
    <row r="44" spans="1:20" ht="15.75" x14ac:dyDescent="0.25">
      <c r="A44" s="116" t="s">
        <v>31</v>
      </c>
      <c r="B44" s="117"/>
      <c r="C44" s="117"/>
      <c r="F44" s="92" t="s">
        <v>161</v>
      </c>
      <c r="G44" s="92"/>
      <c r="K44" s="116" t="s">
        <v>32</v>
      </c>
      <c r="N44" s="92"/>
      <c r="O44" s="118"/>
      <c r="Q44" s="92" t="s">
        <v>162</v>
      </c>
    </row>
    <row r="45" spans="1:20" ht="18.75" customHeight="1" x14ac:dyDescent="0.25">
      <c r="A45" s="7"/>
      <c r="B45" s="286"/>
      <c r="C45" s="286"/>
      <c r="D45" s="286"/>
      <c r="E45" s="30"/>
      <c r="F45" s="30"/>
      <c r="G45" s="30"/>
      <c r="H45" s="182"/>
      <c r="I45" s="31"/>
      <c r="J45" s="30"/>
      <c r="K45" s="30"/>
      <c r="L45" s="30"/>
      <c r="M45" s="30"/>
      <c r="N45" s="30"/>
      <c r="O45" s="30"/>
      <c r="P45" s="30"/>
      <c r="Q45" s="32"/>
      <c r="R45" s="182"/>
      <c r="S45" s="182"/>
    </row>
    <row r="46" spans="1:20" ht="18.75" customHeight="1" x14ac:dyDescent="0.25">
      <c r="A46" s="7"/>
      <c r="B46" s="182"/>
      <c r="C46" s="182"/>
      <c r="D46" s="30"/>
      <c r="E46" s="30"/>
      <c r="F46" s="30"/>
      <c r="G46" s="30"/>
      <c r="H46" s="182"/>
      <c r="I46" s="31"/>
      <c r="J46" s="30"/>
      <c r="K46" s="30"/>
      <c r="L46" s="30"/>
      <c r="M46" s="30"/>
      <c r="N46" s="30"/>
      <c r="O46" s="30"/>
      <c r="P46" s="30"/>
      <c r="Q46" s="32"/>
      <c r="R46" s="182"/>
      <c r="S46" s="182"/>
    </row>
    <row r="47" spans="1:20" ht="21.75" customHeight="1" x14ac:dyDescent="0.25">
      <c r="A47" s="7"/>
      <c r="B47" s="182"/>
      <c r="C47" s="182"/>
      <c r="D47" s="30"/>
      <c r="E47" s="30"/>
      <c r="F47" s="30"/>
      <c r="G47" s="30"/>
      <c r="H47" s="182"/>
      <c r="I47" s="31"/>
      <c r="J47" s="30"/>
      <c r="K47" s="30"/>
      <c r="L47" s="30"/>
      <c r="M47" s="30"/>
      <c r="N47" s="30"/>
      <c r="O47" s="30"/>
      <c r="P47" s="30"/>
      <c r="Q47" s="32"/>
      <c r="R47" s="182"/>
      <c r="S47" s="182"/>
    </row>
    <row r="48" spans="1:20" x14ac:dyDescent="0.2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14"/>
      <c r="R48" s="94"/>
      <c r="S48" s="94"/>
    </row>
    <row r="49" spans="1:19" x14ac:dyDescent="0.2">
      <c r="A49" s="94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14"/>
      <c r="R49" s="94"/>
      <c r="S49" s="94"/>
    </row>
    <row r="50" spans="1:19" ht="15.75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4"/>
      <c r="R50" s="33"/>
      <c r="S50" s="117"/>
    </row>
    <row r="51" spans="1:19" s="93" customFormat="1" ht="15.75" x14ac:dyDescent="0.25">
      <c r="A51" s="117"/>
      <c r="B51" s="117"/>
      <c r="C51" s="117"/>
      <c r="D51" s="117"/>
      <c r="E51" s="117"/>
      <c r="F51" s="117"/>
      <c r="G51" s="117"/>
      <c r="H51" s="117"/>
      <c r="I51" s="33"/>
      <c r="J51" s="33"/>
      <c r="K51" s="33"/>
      <c r="L51" s="33"/>
      <c r="M51" s="33"/>
      <c r="N51" s="33"/>
      <c r="O51" s="33"/>
      <c r="P51" s="33"/>
      <c r="Q51" s="34"/>
      <c r="R51" s="33"/>
      <c r="S51" s="117"/>
    </row>
    <row r="52" spans="1:19" s="93" customFormat="1" ht="15.75" x14ac:dyDescent="0.25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4"/>
      <c r="R52" s="33"/>
      <c r="S52" s="117"/>
    </row>
  </sheetData>
  <sortState xmlns:xlrd2="http://schemas.microsoft.com/office/spreadsheetml/2017/richdata2" ref="B18:O39">
    <sortCondition descending="1" ref="O18:O39"/>
    <sortCondition ref="I18:I39"/>
  </sortState>
  <mergeCells count="34">
    <mergeCell ref="E14:Q14"/>
    <mergeCell ref="B45:D45"/>
    <mergeCell ref="I16:I17"/>
    <mergeCell ref="J16:J17"/>
    <mergeCell ref="K16:K17"/>
    <mergeCell ref="L16:M16"/>
    <mergeCell ref="H16:H17"/>
    <mergeCell ref="P16:P17"/>
    <mergeCell ref="Q16:Q17"/>
    <mergeCell ref="R16:T17"/>
    <mergeCell ref="N16:N17"/>
    <mergeCell ref="O16:O17"/>
    <mergeCell ref="A16:A17"/>
    <mergeCell ref="B16:D17"/>
    <mergeCell ref="E16:E17"/>
    <mergeCell ref="F16:F17"/>
    <mergeCell ref="G16:G17"/>
    <mergeCell ref="E10:Q10"/>
    <mergeCell ref="R10:T10"/>
    <mergeCell ref="E11:Q11"/>
    <mergeCell ref="R11:T12"/>
    <mergeCell ref="E13:Q13"/>
    <mergeCell ref="R8:T8"/>
    <mergeCell ref="E9:Q9"/>
    <mergeCell ref="A1:T1"/>
    <mergeCell ref="A2:T2"/>
    <mergeCell ref="A3:T3"/>
    <mergeCell ref="A4:T4"/>
    <mergeCell ref="A6:D6"/>
    <mergeCell ref="E6:Q6"/>
    <mergeCell ref="A7:D7"/>
    <mergeCell ref="E7:Q7"/>
    <mergeCell ref="A8:C8"/>
    <mergeCell ref="E8:Q8"/>
  </mergeCells>
  <printOptions horizontalCentered="1"/>
  <pageMargins left="0" right="0" top="0" bottom="0" header="0" footer="0"/>
  <pageSetup paperSize="9" scale="79" firstPageNumber="0" orientation="landscape" horizontalDpi="4294967293" verticalDpi="300" r:id="rId1"/>
  <rowBreaks count="3" manualBreakCount="3">
    <brk id="9" max="16383" man="1"/>
    <brk id="31" max="16383" man="1"/>
    <brk id="38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F9013-1404-4406-91A8-E8BDD7A15EB0}">
  <sheetPr>
    <tabColor rgb="FF8EB4E3"/>
    <pageSetUpPr fitToPage="1"/>
  </sheetPr>
  <dimension ref="A1:AMK52"/>
  <sheetViews>
    <sheetView view="pageBreakPreview" topLeftCell="A3" zoomScale="85" zoomScaleNormal="100" zoomScaleSheetLayoutView="85" workbookViewId="0">
      <selection activeCell="U16" sqref="A16:XFD39"/>
    </sheetView>
  </sheetViews>
  <sheetFormatPr defaultColWidth="9.140625" defaultRowHeight="12.75" x14ac:dyDescent="0.2"/>
  <cols>
    <col min="1" max="1" width="7.140625" style="93" customWidth="1"/>
    <col min="2" max="2" width="9.140625" style="93"/>
    <col min="3" max="3" width="9.85546875" style="93" customWidth="1"/>
    <col min="4" max="4" width="8.28515625" style="93" customWidth="1"/>
    <col min="5" max="5" width="10.42578125" style="93" customWidth="1"/>
    <col min="6" max="6" width="8.5703125" style="93" customWidth="1"/>
    <col min="7" max="7" width="39.28515625" style="93" hidden="1" customWidth="1"/>
    <col min="8" max="8" width="30.7109375" style="93" customWidth="1"/>
    <col min="9" max="9" width="7.85546875" style="93" customWidth="1"/>
    <col min="10" max="10" width="7.5703125" style="93" customWidth="1"/>
    <col min="11" max="11" width="6.5703125" style="93" customWidth="1"/>
    <col min="12" max="12" width="8.42578125" style="93" customWidth="1"/>
    <col min="13" max="13" width="8.7109375" style="93" customWidth="1"/>
    <col min="14" max="14" width="6.5703125" style="93" customWidth="1"/>
    <col min="15" max="15" width="7" style="93" customWidth="1"/>
    <col min="16" max="16" width="7.5703125" style="93" customWidth="1"/>
    <col min="17" max="17" width="7.85546875" style="2" customWidth="1"/>
    <col min="18" max="18" width="12" style="93" customWidth="1"/>
    <col min="19" max="19" width="11.85546875" style="93" customWidth="1"/>
    <col min="20" max="20" width="10.7109375" style="93" customWidth="1"/>
    <col min="21" max="1025" width="9.140625" style="93"/>
    <col min="1026" max="16384" width="9.140625" style="95"/>
  </cols>
  <sheetData>
    <row r="1" spans="1:20" ht="18.7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ht="18.75" customHeight="1" x14ac:dyDescent="0.25">
      <c r="A2" s="285" t="s">
        <v>152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ht="18.7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ht="18.75" customHeight="1" x14ac:dyDescent="0.25">
      <c r="A4" s="285" t="s">
        <v>425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ht="10.5" customHeight="1" x14ac:dyDescent="0.25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</row>
    <row r="6" spans="1:20" ht="18" customHeight="1" x14ac:dyDescent="0.25">
      <c r="A6" s="283" t="s">
        <v>157</v>
      </c>
      <c r="B6" s="283"/>
      <c r="C6" s="283"/>
      <c r="D6" s="283"/>
      <c r="E6" s="267" t="s">
        <v>2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3"/>
      <c r="S6" s="3"/>
      <c r="T6" s="3"/>
    </row>
    <row r="7" spans="1:20" ht="18" customHeight="1" x14ac:dyDescent="0.25">
      <c r="A7" s="283" t="s">
        <v>156</v>
      </c>
      <c r="B7" s="283"/>
      <c r="C7" s="283"/>
      <c r="D7" s="283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</row>
    <row r="8" spans="1:20" ht="18" customHeight="1" x14ac:dyDescent="0.25">
      <c r="A8" s="290" t="s">
        <v>58</v>
      </c>
      <c r="B8" s="290"/>
      <c r="C8" s="290"/>
      <c r="D8" s="3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79" t="s">
        <v>4</v>
      </c>
      <c r="S8" s="279"/>
      <c r="T8" s="279"/>
    </row>
    <row r="9" spans="1:20" ht="18" customHeight="1" x14ac:dyDescent="0.25">
      <c r="A9" s="188" t="s">
        <v>59</v>
      </c>
      <c r="B9" s="188" t="s">
        <v>60</v>
      </c>
      <c r="C9" s="188" t="s">
        <v>61</v>
      </c>
      <c r="D9" s="3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181"/>
      <c r="S9" s="181"/>
      <c r="T9" s="181"/>
    </row>
    <row r="10" spans="1:20" ht="18" customHeight="1" x14ac:dyDescent="0.2">
      <c r="A10" s="211">
        <v>165</v>
      </c>
      <c r="B10" s="211">
        <v>219</v>
      </c>
      <c r="C10" s="211">
        <v>274.5</v>
      </c>
      <c r="D10" s="5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79" t="s">
        <v>5</v>
      </c>
      <c r="S10" s="279"/>
      <c r="T10" s="279"/>
    </row>
    <row r="11" spans="1:20" ht="18" customHeight="1" x14ac:dyDescent="0.2">
      <c r="A11" s="155"/>
      <c r="B11" s="155"/>
      <c r="C11" s="155"/>
      <c r="D11" s="6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8" t="s">
        <v>6</v>
      </c>
      <c r="S11" s="288"/>
      <c r="T11" s="288"/>
    </row>
    <row r="12" spans="1:20" ht="5.25" customHeight="1" x14ac:dyDescent="0.3">
      <c r="A12" s="185"/>
      <c r="B12" s="186"/>
      <c r="C12" s="187"/>
      <c r="D12" s="6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288"/>
      <c r="S12" s="288"/>
      <c r="T12" s="288"/>
    </row>
    <row r="13" spans="1:20" ht="18" customHeight="1" x14ac:dyDescent="0.25">
      <c r="A13" s="9" t="s">
        <v>7</v>
      </c>
      <c r="B13" s="10"/>
      <c r="C13" s="111"/>
      <c r="D13" s="183">
        <v>25</v>
      </c>
      <c r="E13" s="289" t="s">
        <v>164</v>
      </c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130" t="s">
        <v>8</v>
      </c>
      <c r="S13" s="130" t="s">
        <v>9</v>
      </c>
      <c r="T13" s="130" t="s">
        <v>10</v>
      </c>
    </row>
    <row r="14" spans="1:20" ht="18" customHeight="1" x14ac:dyDescent="0.25">
      <c r="A14" s="12" t="s">
        <v>11</v>
      </c>
      <c r="B14" s="10"/>
      <c r="C14" s="111"/>
      <c r="D14" s="244">
        <v>214</v>
      </c>
      <c r="E14" s="289" t="s">
        <v>171</v>
      </c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130">
        <v>120</v>
      </c>
      <c r="S14" s="130">
        <v>95</v>
      </c>
      <c r="T14" s="130">
        <v>75</v>
      </c>
    </row>
    <row r="15" spans="1:20" ht="7.5" customHeight="1" x14ac:dyDescent="0.2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14"/>
      <c r="R15" s="94"/>
      <c r="S15" s="94"/>
    </row>
    <row r="16" spans="1:20" ht="12.75" customHeight="1" x14ac:dyDescent="0.2">
      <c r="A16" s="264" t="s">
        <v>13</v>
      </c>
      <c r="B16" s="263" t="s">
        <v>14</v>
      </c>
      <c r="C16" s="263"/>
      <c r="D16" s="263"/>
      <c r="E16" s="263" t="s">
        <v>15</v>
      </c>
      <c r="F16" s="263" t="s">
        <v>16</v>
      </c>
      <c r="G16" s="265" t="s">
        <v>97</v>
      </c>
      <c r="H16" s="263" t="s">
        <v>17</v>
      </c>
      <c r="I16" s="263" t="s">
        <v>18</v>
      </c>
      <c r="J16" s="263" t="s">
        <v>19</v>
      </c>
      <c r="K16" s="263" t="s">
        <v>62</v>
      </c>
      <c r="L16" s="262" t="s">
        <v>63</v>
      </c>
      <c r="M16" s="262"/>
      <c r="N16" s="263" t="s">
        <v>62</v>
      </c>
      <c r="O16" s="263" t="s">
        <v>64</v>
      </c>
      <c r="P16" s="263" t="s">
        <v>20</v>
      </c>
      <c r="Q16" s="264" t="s">
        <v>21</v>
      </c>
      <c r="R16" s="263" t="s">
        <v>22</v>
      </c>
      <c r="S16" s="263"/>
      <c r="T16" s="263"/>
    </row>
    <row r="17" spans="1:20" x14ac:dyDescent="0.2">
      <c r="A17" s="264"/>
      <c r="B17" s="263"/>
      <c r="C17" s="263"/>
      <c r="D17" s="263"/>
      <c r="E17" s="263"/>
      <c r="F17" s="263"/>
      <c r="G17" s="266"/>
      <c r="H17" s="263"/>
      <c r="I17" s="263"/>
      <c r="J17" s="263"/>
      <c r="K17" s="263"/>
      <c r="L17" s="179" t="s">
        <v>65</v>
      </c>
      <c r="M17" s="179" t="s">
        <v>66</v>
      </c>
      <c r="N17" s="263"/>
      <c r="O17" s="263"/>
      <c r="P17" s="263"/>
      <c r="Q17" s="264"/>
      <c r="R17" s="263"/>
      <c r="S17" s="263"/>
      <c r="T17" s="263"/>
    </row>
    <row r="18" spans="1:20" ht="18" customHeight="1" x14ac:dyDescent="0.25">
      <c r="A18" s="183">
        <v>1</v>
      </c>
      <c r="B18" s="212" t="s">
        <v>236</v>
      </c>
      <c r="C18" s="213"/>
      <c r="D18" s="214"/>
      <c r="E18" s="215">
        <v>2008</v>
      </c>
      <c r="F18" s="216" t="s">
        <v>33</v>
      </c>
      <c r="G18" s="217" t="s">
        <v>105</v>
      </c>
      <c r="H18" s="216" t="s">
        <v>39</v>
      </c>
      <c r="I18" s="156">
        <v>67.75</v>
      </c>
      <c r="J18" s="151">
        <v>116</v>
      </c>
      <c r="K18" s="152">
        <v>1</v>
      </c>
      <c r="L18" s="153">
        <v>169</v>
      </c>
      <c r="M18" s="154">
        <v>84.5</v>
      </c>
      <c r="N18" s="154">
        <v>1</v>
      </c>
      <c r="O18" s="153">
        <v>200.5</v>
      </c>
      <c r="P18" s="126" t="s">
        <v>23</v>
      </c>
      <c r="Q18" s="39">
        <v>20</v>
      </c>
      <c r="R18" s="16" t="s">
        <v>105</v>
      </c>
      <c r="S18" s="38"/>
      <c r="T18" s="88"/>
    </row>
    <row r="19" spans="1:20" ht="18" customHeight="1" x14ac:dyDescent="0.25">
      <c r="A19" s="183">
        <v>2</v>
      </c>
      <c r="B19" s="212" t="s">
        <v>239</v>
      </c>
      <c r="C19" s="213"/>
      <c r="D19" s="214"/>
      <c r="E19" s="215">
        <v>2009</v>
      </c>
      <c r="F19" s="216" t="s">
        <v>23</v>
      </c>
      <c r="G19" s="217" t="s">
        <v>258</v>
      </c>
      <c r="H19" s="216" t="s">
        <v>102</v>
      </c>
      <c r="I19" s="156">
        <v>66.7</v>
      </c>
      <c r="J19" s="151">
        <v>114</v>
      </c>
      <c r="K19" s="152">
        <v>2</v>
      </c>
      <c r="L19" s="153">
        <v>150</v>
      </c>
      <c r="M19" s="154">
        <v>75</v>
      </c>
      <c r="N19" s="154">
        <v>3</v>
      </c>
      <c r="O19" s="153">
        <v>189</v>
      </c>
      <c r="P19" s="126" t="s">
        <v>23</v>
      </c>
      <c r="Q19" s="39">
        <v>18</v>
      </c>
      <c r="R19" s="16" t="s">
        <v>258</v>
      </c>
      <c r="S19" s="38"/>
      <c r="T19" s="88"/>
    </row>
    <row r="20" spans="1:20" ht="18" customHeight="1" x14ac:dyDescent="0.25">
      <c r="A20" s="183">
        <v>3</v>
      </c>
      <c r="B20" s="212" t="s">
        <v>238</v>
      </c>
      <c r="C20" s="213"/>
      <c r="D20" s="214"/>
      <c r="E20" s="215">
        <v>2008</v>
      </c>
      <c r="F20" s="216" t="s">
        <v>23</v>
      </c>
      <c r="G20" s="217" t="s">
        <v>235</v>
      </c>
      <c r="H20" s="216" t="s">
        <v>41</v>
      </c>
      <c r="I20" s="156">
        <v>66.599999999999994</v>
      </c>
      <c r="J20" s="151">
        <v>98</v>
      </c>
      <c r="K20" s="152">
        <v>4</v>
      </c>
      <c r="L20" s="153">
        <v>166</v>
      </c>
      <c r="M20" s="154">
        <v>83</v>
      </c>
      <c r="N20" s="154">
        <v>2</v>
      </c>
      <c r="O20" s="153">
        <v>181</v>
      </c>
      <c r="P20" s="126" t="s">
        <v>23</v>
      </c>
      <c r="Q20" s="39">
        <v>16</v>
      </c>
      <c r="R20" s="16" t="s">
        <v>235</v>
      </c>
      <c r="S20" s="38"/>
      <c r="T20" s="88"/>
    </row>
    <row r="21" spans="1:20" ht="18" customHeight="1" x14ac:dyDescent="0.25">
      <c r="A21" s="183">
        <v>4</v>
      </c>
      <c r="B21" s="222" t="s">
        <v>237</v>
      </c>
      <c r="C21" s="223"/>
      <c r="D21" s="214"/>
      <c r="E21" s="215">
        <v>2008</v>
      </c>
      <c r="F21" s="216" t="s">
        <v>23</v>
      </c>
      <c r="G21" s="222" t="s">
        <v>125</v>
      </c>
      <c r="H21" s="216" t="s">
        <v>45</v>
      </c>
      <c r="I21" s="156">
        <v>67.349999999999994</v>
      </c>
      <c r="J21" s="151">
        <v>99</v>
      </c>
      <c r="K21" s="152">
        <v>3</v>
      </c>
      <c r="L21" s="153">
        <v>136</v>
      </c>
      <c r="M21" s="154">
        <v>68</v>
      </c>
      <c r="N21" s="154">
        <v>4</v>
      </c>
      <c r="O21" s="153">
        <v>167</v>
      </c>
      <c r="P21" s="126" t="s">
        <v>23</v>
      </c>
      <c r="Q21" s="39">
        <v>15</v>
      </c>
      <c r="R21" s="16" t="s">
        <v>125</v>
      </c>
      <c r="S21" s="38"/>
      <c r="T21" s="88"/>
    </row>
    <row r="22" spans="1:20" ht="18" customHeight="1" x14ac:dyDescent="0.25">
      <c r="A22" s="183">
        <v>5</v>
      </c>
      <c r="B22" s="212" t="s">
        <v>241</v>
      </c>
      <c r="C22" s="213"/>
      <c r="D22" s="214"/>
      <c r="E22" s="215">
        <v>2008</v>
      </c>
      <c r="F22" s="216" t="s">
        <v>23</v>
      </c>
      <c r="G22" s="217" t="s">
        <v>108</v>
      </c>
      <c r="H22" s="216" t="s">
        <v>25</v>
      </c>
      <c r="I22" s="156">
        <v>63.75</v>
      </c>
      <c r="J22" s="151">
        <v>83</v>
      </c>
      <c r="K22" s="152">
        <v>8</v>
      </c>
      <c r="L22" s="153">
        <v>123</v>
      </c>
      <c r="M22" s="154">
        <v>61.5</v>
      </c>
      <c r="N22" s="154">
        <v>5</v>
      </c>
      <c r="O22" s="153">
        <v>144.5</v>
      </c>
      <c r="P22" s="126" t="s">
        <v>23</v>
      </c>
      <c r="Q22" s="39">
        <v>14</v>
      </c>
      <c r="R22" s="16" t="s">
        <v>108</v>
      </c>
      <c r="S22" s="38"/>
      <c r="T22" s="88"/>
    </row>
    <row r="23" spans="1:20" ht="18" customHeight="1" x14ac:dyDescent="0.25">
      <c r="A23" s="183">
        <v>6</v>
      </c>
      <c r="B23" s="202" t="s">
        <v>244</v>
      </c>
      <c r="C23" s="203"/>
      <c r="D23" s="204"/>
      <c r="E23" s="205">
        <v>2008</v>
      </c>
      <c r="F23" s="197" t="s">
        <v>23</v>
      </c>
      <c r="G23" s="206" t="s">
        <v>104</v>
      </c>
      <c r="H23" s="197" t="s">
        <v>24</v>
      </c>
      <c r="I23" s="156">
        <v>66.05</v>
      </c>
      <c r="J23" s="151">
        <v>95</v>
      </c>
      <c r="K23" s="152">
        <v>5</v>
      </c>
      <c r="L23" s="153">
        <v>90</v>
      </c>
      <c r="M23" s="154">
        <v>45</v>
      </c>
      <c r="N23" s="154">
        <v>11</v>
      </c>
      <c r="O23" s="153">
        <v>140</v>
      </c>
      <c r="P23" s="126" t="s">
        <v>23</v>
      </c>
      <c r="Q23" s="39">
        <v>13</v>
      </c>
      <c r="R23" s="16" t="s">
        <v>104</v>
      </c>
      <c r="S23" s="38"/>
      <c r="T23" s="88"/>
    </row>
    <row r="24" spans="1:20" ht="18" customHeight="1" x14ac:dyDescent="0.25">
      <c r="A24" s="183">
        <v>7</v>
      </c>
      <c r="B24" s="222" t="s">
        <v>240</v>
      </c>
      <c r="C24" s="223"/>
      <c r="D24" s="214"/>
      <c r="E24" s="215">
        <v>2008</v>
      </c>
      <c r="F24" s="216" t="s">
        <v>23</v>
      </c>
      <c r="G24" s="222" t="s">
        <v>259</v>
      </c>
      <c r="H24" s="216" t="s">
        <v>38</v>
      </c>
      <c r="I24" s="156">
        <v>63.25</v>
      </c>
      <c r="J24" s="151">
        <v>81</v>
      </c>
      <c r="K24" s="152">
        <v>9</v>
      </c>
      <c r="L24" s="153">
        <v>111</v>
      </c>
      <c r="M24" s="154">
        <v>55.5</v>
      </c>
      <c r="N24" s="154">
        <v>6</v>
      </c>
      <c r="O24" s="153">
        <v>136.5</v>
      </c>
      <c r="P24" s="126" t="s">
        <v>23</v>
      </c>
      <c r="Q24" s="39">
        <v>12</v>
      </c>
      <c r="R24" s="16" t="s">
        <v>259</v>
      </c>
      <c r="S24" s="38"/>
      <c r="T24" s="88"/>
    </row>
    <row r="25" spans="1:20" ht="18" customHeight="1" x14ac:dyDescent="0.25">
      <c r="A25" s="183">
        <v>8</v>
      </c>
      <c r="B25" s="202" t="s">
        <v>250</v>
      </c>
      <c r="C25" s="203"/>
      <c r="D25" s="204"/>
      <c r="E25" s="205">
        <v>2009</v>
      </c>
      <c r="F25" s="197" t="s">
        <v>23</v>
      </c>
      <c r="G25" s="206" t="s">
        <v>127</v>
      </c>
      <c r="H25" s="197" t="s">
        <v>50</v>
      </c>
      <c r="I25" s="156">
        <v>67.2</v>
      </c>
      <c r="J25" s="151">
        <v>80</v>
      </c>
      <c r="K25" s="152">
        <v>10</v>
      </c>
      <c r="L25" s="153">
        <v>100</v>
      </c>
      <c r="M25" s="154">
        <v>50</v>
      </c>
      <c r="N25" s="154">
        <v>9</v>
      </c>
      <c r="O25" s="153">
        <v>130</v>
      </c>
      <c r="P25" s="126" t="s">
        <v>23</v>
      </c>
      <c r="Q25" s="39">
        <v>11</v>
      </c>
      <c r="R25" s="16" t="s">
        <v>127</v>
      </c>
      <c r="S25" s="38"/>
      <c r="T25" s="88"/>
    </row>
    <row r="26" spans="1:20" ht="18" customHeight="1" x14ac:dyDescent="0.25">
      <c r="A26" s="183">
        <v>9</v>
      </c>
      <c r="B26" s="202" t="s">
        <v>256</v>
      </c>
      <c r="C26" s="203"/>
      <c r="D26" s="204"/>
      <c r="E26" s="205">
        <v>2009</v>
      </c>
      <c r="F26" s="197" t="s">
        <v>98</v>
      </c>
      <c r="G26" s="206" t="s">
        <v>265</v>
      </c>
      <c r="H26" s="197" t="s">
        <v>25</v>
      </c>
      <c r="I26" s="156">
        <v>67.5</v>
      </c>
      <c r="J26" s="151">
        <v>85</v>
      </c>
      <c r="K26" s="152">
        <v>6</v>
      </c>
      <c r="L26" s="153">
        <v>79</v>
      </c>
      <c r="M26" s="154">
        <v>39.5</v>
      </c>
      <c r="N26" s="154">
        <v>14</v>
      </c>
      <c r="O26" s="153">
        <v>124.5</v>
      </c>
      <c r="P26" s="126" t="s">
        <v>430</v>
      </c>
      <c r="Q26" s="39">
        <v>10</v>
      </c>
      <c r="R26" s="16" t="s">
        <v>265</v>
      </c>
      <c r="S26" s="38"/>
      <c r="T26" s="88"/>
    </row>
    <row r="27" spans="1:20" ht="18" customHeight="1" x14ac:dyDescent="0.25">
      <c r="A27" s="183">
        <v>10</v>
      </c>
      <c r="B27" s="202" t="s">
        <v>252</v>
      </c>
      <c r="C27" s="203"/>
      <c r="D27" s="204"/>
      <c r="E27" s="205">
        <v>2008</v>
      </c>
      <c r="F27" s="197" t="s">
        <v>9</v>
      </c>
      <c r="G27" s="206" t="s">
        <v>261</v>
      </c>
      <c r="H27" s="197" t="s">
        <v>43</v>
      </c>
      <c r="I27" s="156">
        <v>67.400000000000006</v>
      </c>
      <c r="J27" s="151">
        <v>76</v>
      </c>
      <c r="K27" s="152">
        <v>11</v>
      </c>
      <c r="L27" s="153">
        <v>83</v>
      </c>
      <c r="M27" s="154">
        <v>41.5</v>
      </c>
      <c r="N27" s="154">
        <v>12</v>
      </c>
      <c r="O27" s="153">
        <v>117.5</v>
      </c>
      <c r="P27" s="126" t="s">
        <v>9</v>
      </c>
      <c r="Q27" s="39">
        <v>9</v>
      </c>
      <c r="R27" s="16" t="s">
        <v>261</v>
      </c>
      <c r="S27" s="38"/>
      <c r="T27" s="88"/>
    </row>
    <row r="28" spans="1:20" ht="18" customHeight="1" x14ac:dyDescent="0.25">
      <c r="A28" s="183">
        <v>11</v>
      </c>
      <c r="B28" s="202" t="s">
        <v>245</v>
      </c>
      <c r="C28" s="203"/>
      <c r="D28" s="204"/>
      <c r="E28" s="205">
        <v>2009</v>
      </c>
      <c r="F28" s="197" t="s">
        <v>26</v>
      </c>
      <c r="G28" s="206" t="s">
        <v>117</v>
      </c>
      <c r="H28" s="197" t="s">
        <v>91</v>
      </c>
      <c r="I28" s="156">
        <v>67.849999999999994</v>
      </c>
      <c r="J28" s="151">
        <v>85</v>
      </c>
      <c r="K28" s="152">
        <v>7</v>
      </c>
      <c r="L28" s="153">
        <v>64</v>
      </c>
      <c r="M28" s="154">
        <v>32</v>
      </c>
      <c r="N28" s="154">
        <v>18</v>
      </c>
      <c r="O28" s="153">
        <v>117</v>
      </c>
      <c r="P28" s="126" t="s">
        <v>432</v>
      </c>
      <c r="Q28" s="39">
        <v>8</v>
      </c>
      <c r="R28" s="16" t="s">
        <v>117</v>
      </c>
      <c r="S28" s="38"/>
      <c r="T28" s="88"/>
    </row>
    <row r="29" spans="1:20" ht="18" customHeight="1" x14ac:dyDescent="0.25">
      <c r="A29" s="183">
        <v>12</v>
      </c>
      <c r="B29" s="202" t="s">
        <v>247</v>
      </c>
      <c r="C29" s="203"/>
      <c r="D29" s="204"/>
      <c r="E29" s="205">
        <v>2009</v>
      </c>
      <c r="F29" s="197" t="s">
        <v>23</v>
      </c>
      <c r="G29" s="206" t="s">
        <v>130</v>
      </c>
      <c r="H29" s="197" t="s">
        <v>75</v>
      </c>
      <c r="I29" s="156">
        <v>67.099999999999994</v>
      </c>
      <c r="J29" s="151">
        <v>59</v>
      </c>
      <c r="K29" s="152">
        <v>14</v>
      </c>
      <c r="L29" s="153">
        <v>111</v>
      </c>
      <c r="M29" s="154">
        <v>55.5</v>
      </c>
      <c r="N29" s="154">
        <v>7</v>
      </c>
      <c r="O29" s="153">
        <v>114.5</v>
      </c>
      <c r="P29" s="126" t="s">
        <v>9</v>
      </c>
      <c r="Q29" s="39">
        <v>7</v>
      </c>
      <c r="R29" s="16" t="s">
        <v>130</v>
      </c>
      <c r="S29" s="38"/>
      <c r="T29" s="88"/>
    </row>
    <row r="30" spans="1:20" ht="18" customHeight="1" x14ac:dyDescent="0.25">
      <c r="A30" s="183">
        <v>13</v>
      </c>
      <c r="B30" s="202" t="s">
        <v>251</v>
      </c>
      <c r="C30" s="203"/>
      <c r="D30" s="204"/>
      <c r="E30" s="205">
        <v>2008</v>
      </c>
      <c r="F30" s="197" t="s">
        <v>26</v>
      </c>
      <c r="G30" s="206" t="s">
        <v>260</v>
      </c>
      <c r="H30" s="197" t="s">
        <v>45</v>
      </c>
      <c r="I30" s="156">
        <v>65.3</v>
      </c>
      <c r="J30" s="151">
        <v>60</v>
      </c>
      <c r="K30" s="152">
        <v>13</v>
      </c>
      <c r="L30" s="153">
        <v>94</v>
      </c>
      <c r="M30" s="154">
        <v>47</v>
      </c>
      <c r="N30" s="154">
        <v>10</v>
      </c>
      <c r="O30" s="153">
        <v>107</v>
      </c>
      <c r="P30" s="126" t="s">
        <v>432</v>
      </c>
      <c r="Q30" s="39">
        <v>6</v>
      </c>
      <c r="R30" s="16" t="s">
        <v>260</v>
      </c>
      <c r="S30" s="38"/>
      <c r="T30" s="88"/>
    </row>
    <row r="31" spans="1:20" ht="18" customHeight="1" x14ac:dyDescent="0.25">
      <c r="A31" s="183">
        <v>14</v>
      </c>
      <c r="B31" s="198" t="s">
        <v>246</v>
      </c>
      <c r="C31" s="199"/>
      <c r="D31" s="200"/>
      <c r="E31" s="197">
        <v>2009</v>
      </c>
      <c r="F31" s="197" t="s">
        <v>23</v>
      </c>
      <c r="G31" s="201" t="s">
        <v>105</v>
      </c>
      <c r="H31" s="197" t="s">
        <v>39</v>
      </c>
      <c r="I31" s="156">
        <v>66.150000000000006</v>
      </c>
      <c r="J31" s="151">
        <v>62</v>
      </c>
      <c r="K31" s="152">
        <v>12</v>
      </c>
      <c r="L31" s="153">
        <v>70</v>
      </c>
      <c r="M31" s="154">
        <v>35</v>
      </c>
      <c r="N31" s="154">
        <v>17</v>
      </c>
      <c r="O31" s="153">
        <v>97</v>
      </c>
      <c r="P31" s="126" t="s">
        <v>9</v>
      </c>
      <c r="Q31" s="39">
        <v>5</v>
      </c>
      <c r="R31" s="16" t="s">
        <v>105</v>
      </c>
      <c r="S31" s="38"/>
      <c r="T31" s="88"/>
    </row>
    <row r="32" spans="1:20" ht="18" customHeight="1" x14ac:dyDescent="0.25">
      <c r="A32" s="183">
        <v>15</v>
      </c>
      <c r="B32" s="202" t="s">
        <v>242</v>
      </c>
      <c r="C32" s="203"/>
      <c r="D32" s="204"/>
      <c r="E32" s="205">
        <v>2008</v>
      </c>
      <c r="F32" s="197" t="s">
        <v>9</v>
      </c>
      <c r="G32" s="206" t="s">
        <v>111</v>
      </c>
      <c r="H32" s="197" t="s">
        <v>44</v>
      </c>
      <c r="I32" s="156">
        <v>63.4</v>
      </c>
      <c r="J32" s="151">
        <v>50</v>
      </c>
      <c r="K32" s="152">
        <v>15</v>
      </c>
      <c r="L32" s="153">
        <v>80</v>
      </c>
      <c r="M32" s="154">
        <v>40</v>
      </c>
      <c r="N32" s="154">
        <v>13</v>
      </c>
      <c r="O32" s="153">
        <v>90</v>
      </c>
      <c r="P32" s="126" t="s">
        <v>26</v>
      </c>
      <c r="Q32" s="39">
        <v>4</v>
      </c>
      <c r="R32" s="16" t="s">
        <v>111</v>
      </c>
      <c r="S32" s="38"/>
      <c r="T32" s="88"/>
    </row>
    <row r="33" spans="1:20" ht="18" customHeight="1" x14ac:dyDescent="0.25">
      <c r="A33" s="183">
        <v>16</v>
      </c>
      <c r="B33" s="202" t="s">
        <v>249</v>
      </c>
      <c r="C33" s="203"/>
      <c r="D33" s="204"/>
      <c r="E33" s="205">
        <v>2009</v>
      </c>
      <c r="F33" s="197" t="s">
        <v>9</v>
      </c>
      <c r="G33" s="206" t="s">
        <v>178</v>
      </c>
      <c r="H33" s="197" t="s">
        <v>48</v>
      </c>
      <c r="I33" s="156">
        <v>65.650000000000006</v>
      </c>
      <c r="J33" s="151">
        <v>37</v>
      </c>
      <c r="K33" s="152">
        <v>20</v>
      </c>
      <c r="L33" s="153">
        <v>105</v>
      </c>
      <c r="M33" s="154">
        <v>52.5</v>
      </c>
      <c r="N33" s="154">
        <v>8</v>
      </c>
      <c r="O33" s="153">
        <v>89.5</v>
      </c>
      <c r="P33" s="126" t="s">
        <v>26</v>
      </c>
      <c r="Q33" s="39">
        <v>3</v>
      </c>
      <c r="R33" s="16" t="s">
        <v>178</v>
      </c>
      <c r="S33" s="38"/>
      <c r="T33" s="88"/>
    </row>
    <row r="34" spans="1:20" ht="18" customHeight="1" x14ac:dyDescent="0.25">
      <c r="A34" s="183">
        <v>17</v>
      </c>
      <c r="B34" s="202" t="s">
        <v>253</v>
      </c>
      <c r="C34" s="203"/>
      <c r="D34" s="204"/>
      <c r="E34" s="205">
        <v>2008</v>
      </c>
      <c r="F34" s="197" t="s">
        <v>26</v>
      </c>
      <c r="G34" s="206" t="s">
        <v>262</v>
      </c>
      <c r="H34" s="197" t="s">
        <v>102</v>
      </c>
      <c r="I34" s="156">
        <v>65.55</v>
      </c>
      <c r="J34" s="151">
        <v>43</v>
      </c>
      <c r="K34" s="152">
        <v>18</v>
      </c>
      <c r="L34" s="153">
        <v>73</v>
      </c>
      <c r="M34" s="154">
        <v>36.5</v>
      </c>
      <c r="N34" s="154">
        <v>16</v>
      </c>
      <c r="O34" s="153">
        <v>79.5</v>
      </c>
      <c r="P34" s="126" t="s">
        <v>26</v>
      </c>
      <c r="Q34" s="39">
        <v>2</v>
      </c>
      <c r="R34" s="16" t="s">
        <v>262</v>
      </c>
      <c r="S34" s="38"/>
      <c r="T34" s="88"/>
    </row>
    <row r="35" spans="1:20" ht="18" customHeight="1" x14ac:dyDescent="0.25">
      <c r="A35" s="183">
        <v>18</v>
      </c>
      <c r="B35" s="202" t="s">
        <v>248</v>
      </c>
      <c r="C35" s="203"/>
      <c r="D35" s="204"/>
      <c r="E35" s="205">
        <v>2008</v>
      </c>
      <c r="F35" s="197" t="s">
        <v>23</v>
      </c>
      <c r="G35" s="206" t="s">
        <v>110</v>
      </c>
      <c r="H35" s="197" t="s">
        <v>38</v>
      </c>
      <c r="I35" s="156">
        <v>64.45</v>
      </c>
      <c r="J35" s="151">
        <v>35</v>
      </c>
      <c r="K35" s="152">
        <v>21</v>
      </c>
      <c r="L35" s="153">
        <v>78</v>
      </c>
      <c r="M35" s="154">
        <v>39</v>
      </c>
      <c r="N35" s="154">
        <v>15</v>
      </c>
      <c r="O35" s="153">
        <v>74</v>
      </c>
      <c r="P35" s="126" t="s">
        <v>28</v>
      </c>
      <c r="Q35" s="39">
        <v>1</v>
      </c>
      <c r="R35" s="16" t="s">
        <v>110</v>
      </c>
      <c r="S35" s="38"/>
      <c r="T35" s="88"/>
    </row>
    <row r="36" spans="1:20" ht="18" customHeight="1" x14ac:dyDescent="0.25">
      <c r="A36" s="183">
        <v>19</v>
      </c>
      <c r="B36" s="202" t="s">
        <v>243</v>
      </c>
      <c r="C36" s="203"/>
      <c r="D36" s="204"/>
      <c r="E36" s="205">
        <v>2008</v>
      </c>
      <c r="F36" s="197" t="s">
        <v>23</v>
      </c>
      <c r="G36" s="206" t="s">
        <v>218</v>
      </c>
      <c r="H36" s="197" t="s">
        <v>47</v>
      </c>
      <c r="I36" s="156">
        <v>63.45</v>
      </c>
      <c r="J36" s="151">
        <v>48</v>
      </c>
      <c r="K36" s="152">
        <v>16</v>
      </c>
      <c r="L36" s="153">
        <v>50</v>
      </c>
      <c r="M36" s="154">
        <v>25</v>
      </c>
      <c r="N36" s="154">
        <v>20</v>
      </c>
      <c r="O36" s="153">
        <v>73</v>
      </c>
      <c r="P36" s="126" t="s">
        <v>28</v>
      </c>
      <c r="Q36" s="39">
        <v>1</v>
      </c>
      <c r="R36" s="16" t="s">
        <v>218</v>
      </c>
      <c r="S36" s="38"/>
      <c r="T36" s="88"/>
    </row>
    <row r="37" spans="1:20" ht="18" customHeight="1" x14ac:dyDescent="0.25">
      <c r="A37" s="183">
        <v>20</v>
      </c>
      <c r="B37" s="202" t="s">
        <v>254</v>
      </c>
      <c r="C37" s="203"/>
      <c r="D37" s="204"/>
      <c r="E37" s="205">
        <v>2008</v>
      </c>
      <c r="F37" s="197" t="s">
        <v>26</v>
      </c>
      <c r="G37" s="206" t="s">
        <v>263</v>
      </c>
      <c r="H37" s="197" t="s">
        <v>101</v>
      </c>
      <c r="I37" s="156">
        <v>66.650000000000006</v>
      </c>
      <c r="J37" s="151">
        <v>42</v>
      </c>
      <c r="K37" s="152">
        <v>19</v>
      </c>
      <c r="L37" s="153">
        <v>55</v>
      </c>
      <c r="M37" s="154">
        <v>27.5</v>
      </c>
      <c r="N37" s="154">
        <v>19</v>
      </c>
      <c r="O37" s="153">
        <v>69.5</v>
      </c>
      <c r="P37" s="126" t="s">
        <v>28</v>
      </c>
      <c r="Q37" s="39">
        <v>1</v>
      </c>
      <c r="R37" s="16" t="s">
        <v>263</v>
      </c>
      <c r="S37" s="38"/>
      <c r="T37" s="88"/>
    </row>
    <row r="38" spans="1:20" ht="18" customHeight="1" x14ac:dyDescent="0.25">
      <c r="A38" s="183">
        <v>21</v>
      </c>
      <c r="B38" s="202" t="s">
        <v>255</v>
      </c>
      <c r="C38" s="203"/>
      <c r="D38" s="204"/>
      <c r="E38" s="205">
        <v>2009</v>
      </c>
      <c r="F38" s="197" t="s">
        <v>98</v>
      </c>
      <c r="G38" s="206" t="s">
        <v>264</v>
      </c>
      <c r="H38" s="197" t="s">
        <v>37</v>
      </c>
      <c r="I38" s="156">
        <v>63.2</v>
      </c>
      <c r="J38" s="151">
        <v>43</v>
      </c>
      <c r="K38" s="152">
        <v>17</v>
      </c>
      <c r="L38" s="153">
        <v>42</v>
      </c>
      <c r="M38" s="154">
        <v>21</v>
      </c>
      <c r="N38" s="154">
        <v>22</v>
      </c>
      <c r="O38" s="153">
        <v>64</v>
      </c>
      <c r="P38" s="126" t="s">
        <v>28</v>
      </c>
      <c r="Q38" s="39">
        <v>1</v>
      </c>
      <c r="R38" s="16" t="s">
        <v>264</v>
      </c>
      <c r="S38" s="38"/>
      <c r="T38" s="88"/>
    </row>
    <row r="39" spans="1:20" ht="18" customHeight="1" x14ac:dyDescent="0.25">
      <c r="A39" s="183">
        <v>22</v>
      </c>
      <c r="B39" s="202" t="s">
        <v>257</v>
      </c>
      <c r="C39" s="203"/>
      <c r="D39" s="204"/>
      <c r="E39" s="205">
        <v>2009</v>
      </c>
      <c r="F39" s="197" t="s">
        <v>98</v>
      </c>
      <c r="G39" s="206" t="s">
        <v>203</v>
      </c>
      <c r="H39" s="197" t="s">
        <v>68</v>
      </c>
      <c r="I39" s="156">
        <v>68</v>
      </c>
      <c r="J39" s="151">
        <v>13</v>
      </c>
      <c r="K39" s="152">
        <v>22</v>
      </c>
      <c r="L39" s="153">
        <v>45</v>
      </c>
      <c r="M39" s="154">
        <v>22.5</v>
      </c>
      <c r="N39" s="154">
        <v>21</v>
      </c>
      <c r="O39" s="153">
        <v>35.5</v>
      </c>
      <c r="P39" s="126" t="s">
        <v>28</v>
      </c>
      <c r="Q39" s="39">
        <v>1</v>
      </c>
      <c r="R39" s="16" t="s">
        <v>203</v>
      </c>
      <c r="S39" s="38"/>
      <c r="T39" s="88"/>
    </row>
    <row r="40" spans="1:20" ht="15" x14ac:dyDescent="0.25">
      <c r="A40" s="7"/>
      <c r="B40" s="35"/>
      <c r="C40" s="35"/>
      <c r="D40" s="35"/>
      <c r="E40" s="23"/>
      <c r="F40" s="23"/>
      <c r="G40" s="23"/>
      <c r="H40" s="30"/>
      <c r="I40" s="22"/>
      <c r="J40" s="23"/>
      <c r="K40" s="23"/>
      <c r="L40" s="23"/>
      <c r="M40" s="30"/>
      <c r="N40" s="30"/>
      <c r="O40" s="23"/>
      <c r="P40" s="23"/>
      <c r="Q40" s="30"/>
      <c r="R40" s="182"/>
      <c r="S40" s="36"/>
    </row>
    <row r="41" spans="1:20" ht="15" x14ac:dyDescent="0.25">
      <c r="A41" s="7"/>
      <c r="B41" s="182"/>
      <c r="C41" s="18"/>
      <c r="D41" s="18"/>
      <c r="E41" s="19"/>
      <c r="F41" s="20"/>
      <c r="G41" s="20"/>
      <c r="H41" s="21"/>
      <c r="I41" s="22"/>
      <c r="J41" s="23"/>
      <c r="K41" s="23"/>
      <c r="L41" s="23"/>
      <c r="M41" s="30"/>
      <c r="N41" s="30"/>
      <c r="O41" s="30"/>
      <c r="P41" s="23"/>
      <c r="Q41" s="23"/>
      <c r="R41" s="24"/>
      <c r="S41" s="25"/>
    </row>
    <row r="42" spans="1:20" ht="15.75" x14ac:dyDescent="0.25">
      <c r="A42" s="116" t="s">
        <v>29</v>
      </c>
      <c r="B42" s="117"/>
      <c r="C42" s="117"/>
      <c r="F42" s="92" t="s">
        <v>160</v>
      </c>
      <c r="G42" s="92"/>
      <c r="K42" s="116" t="s">
        <v>167</v>
      </c>
      <c r="N42" s="92"/>
      <c r="O42" s="118"/>
      <c r="Q42" s="92" t="s">
        <v>169</v>
      </c>
    </row>
    <row r="43" spans="1:20" ht="15.75" x14ac:dyDescent="0.25">
      <c r="A43" s="116"/>
      <c r="B43" s="117"/>
      <c r="C43" s="117"/>
      <c r="F43" s="92"/>
      <c r="G43" s="92"/>
      <c r="K43" s="116"/>
      <c r="N43" s="92"/>
      <c r="O43" s="118"/>
      <c r="Q43" s="118"/>
    </row>
    <row r="44" spans="1:20" ht="15.75" x14ac:dyDescent="0.25">
      <c r="A44" s="116" t="s">
        <v>31</v>
      </c>
      <c r="B44" s="117"/>
      <c r="C44" s="117"/>
      <c r="F44" s="92" t="s">
        <v>161</v>
      </c>
      <c r="G44" s="92"/>
      <c r="K44" s="116" t="s">
        <v>32</v>
      </c>
      <c r="N44" s="92"/>
      <c r="O44" s="118"/>
      <c r="Q44" s="92" t="s">
        <v>162</v>
      </c>
    </row>
    <row r="45" spans="1:20" ht="18.75" customHeight="1" x14ac:dyDescent="0.25">
      <c r="A45" s="7"/>
      <c r="B45" s="286"/>
      <c r="C45" s="286"/>
      <c r="D45" s="286"/>
      <c r="E45" s="30"/>
      <c r="F45" s="30"/>
      <c r="G45" s="30"/>
      <c r="H45" s="182"/>
      <c r="I45" s="31"/>
      <c r="J45" s="30"/>
      <c r="K45" s="30"/>
      <c r="L45" s="30"/>
      <c r="M45" s="30"/>
      <c r="N45" s="30"/>
      <c r="O45" s="30"/>
      <c r="P45" s="30"/>
      <c r="Q45" s="32"/>
      <c r="R45" s="182"/>
      <c r="S45" s="182"/>
    </row>
    <row r="46" spans="1:20" ht="18.75" customHeight="1" x14ac:dyDescent="0.25">
      <c r="A46" s="7"/>
      <c r="B46" s="182"/>
      <c r="C46" s="182"/>
      <c r="D46" s="30"/>
      <c r="E46" s="30"/>
      <c r="F46" s="30"/>
      <c r="G46" s="30"/>
      <c r="H46" s="182"/>
      <c r="I46" s="31"/>
      <c r="J46" s="30"/>
      <c r="K46" s="30"/>
      <c r="L46" s="30"/>
      <c r="M46" s="30"/>
      <c r="N46" s="30"/>
      <c r="O46" s="30"/>
      <c r="P46" s="30"/>
      <c r="Q46" s="32"/>
      <c r="R46" s="182"/>
      <c r="S46" s="182"/>
    </row>
    <row r="47" spans="1:20" ht="21.75" customHeight="1" x14ac:dyDescent="0.25">
      <c r="A47" s="7"/>
      <c r="B47" s="182"/>
      <c r="C47" s="182"/>
      <c r="D47" s="30"/>
      <c r="E47" s="30"/>
      <c r="F47" s="30"/>
      <c r="G47" s="30"/>
      <c r="H47" s="182"/>
      <c r="I47" s="31"/>
      <c r="J47" s="30"/>
      <c r="K47" s="30"/>
      <c r="L47" s="30"/>
      <c r="M47" s="30"/>
      <c r="N47" s="30"/>
      <c r="O47" s="30"/>
      <c r="P47" s="30"/>
      <c r="Q47" s="32"/>
      <c r="R47" s="182"/>
      <c r="S47" s="182"/>
    </row>
    <row r="48" spans="1:20" x14ac:dyDescent="0.2">
      <c r="A48" s="94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14"/>
      <c r="R48" s="94"/>
      <c r="S48" s="94"/>
    </row>
    <row r="49" spans="1:19" x14ac:dyDescent="0.2">
      <c r="A49" s="94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14"/>
      <c r="R49" s="94"/>
      <c r="S49" s="94"/>
    </row>
    <row r="50" spans="1:19" ht="15.75" x14ac:dyDescent="0.2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4"/>
      <c r="R50" s="33"/>
      <c r="S50" s="117"/>
    </row>
    <row r="51" spans="1:19" s="93" customFormat="1" ht="15.75" x14ac:dyDescent="0.25">
      <c r="A51" s="117"/>
      <c r="B51" s="117"/>
      <c r="C51" s="117"/>
      <c r="D51" s="117"/>
      <c r="E51" s="117"/>
      <c r="F51" s="117"/>
      <c r="G51" s="117"/>
      <c r="H51" s="117"/>
      <c r="I51" s="33"/>
      <c r="J51" s="33"/>
      <c r="K51" s="33"/>
      <c r="L51" s="33"/>
      <c r="M51" s="33"/>
      <c r="N51" s="33"/>
      <c r="O51" s="33"/>
      <c r="P51" s="33"/>
      <c r="Q51" s="34"/>
      <c r="R51" s="33"/>
      <c r="S51" s="117"/>
    </row>
    <row r="52" spans="1:19" s="93" customFormat="1" ht="15.75" x14ac:dyDescent="0.25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4"/>
      <c r="R52" s="33"/>
      <c r="S52" s="117"/>
    </row>
  </sheetData>
  <sortState xmlns:xlrd2="http://schemas.microsoft.com/office/spreadsheetml/2017/richdata2" ref="B18:O39">
    <sortCondition descending="1" ref="O18:O39"/>
    <sortCondition ref="I18:I39"/>
  </sortState>
  <mergeCells count="34">
    <mergeCell ref="E14:Q14"/>
    <mergeCell ref="B45:D45"/>
    <mergeCell ref="I16:I17"/>
    <mergeCell ref="J16:J17"/>
    <mergeCell ref="K16:K17"/>
    <mergeCell ref="L16:M16"/>
    <mergeCell ref="H16:H17"/>
    <mergeCell ref="P16:P17"/>
    <mergeCell ref="Q16:Q17"/>
    <mergeCell ref="R16:T17"/>
    <mergeCell ref="N16:N17"/>
    <mergeCell ref="O16:O17"/>
    <mergeCell ref="A16:A17"/>
    <mergeCell ref="B16:D17"/>
    <mergeCell ref="E16:E17"/>
    <mergeCell ref="F16:F17"/>
    <mergeCell ref="G16:G17"/>
    <mergeCell ref="E10:Q10"/>
    <mergeCell ref="R10:T10"/>
    <mergeCell ref="E11:Q11"/>
    <mergeCell ref="R11:T12"/>
    <mergeCell ref="E13:Q13"/>
    <mergeCell ref="R8:T8"/>
    <mergeCell ref="E9:Q9"/>
    <mergeCell ref="A1:T1"/>
    <mergeCell ref="A2:T2"/>
    <mergeCell ref="A3:T3"/>
    <mergeCell ref="A4:T4"/>
    <mergeCell ref="A6:D6"/>
    <mergeCell ref="E6:Q6"/>
    <mergeCell ref="A7:D7"/>
    <mergeCell ref="E7:Q7"/>
    <mergeCell ref="A8:C8"/>
    <mergeCell ref="E8:Q8"/>
  </mergeCells>
  <printOptions horizontalCentered="1"/>
  <pageMargins left="0" right="0" top="0" bottom="0" header="0" footer="0"/>
  <pageSetup paperSize="9" scale="79" firstPageNumber="0" orientation="landscape" horizontalDpi="4294967293" verticalDpi="300" r:id="rId1"/>
  <rowBreaks count="3" manualBreakCount="3">
    <brk id="9" max="16383" man="1"/>
    <brk id="31" max="16383" man="1"/>
    <brk id="37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09228-CF2F-4E4C-A715-81BF8C0D6E44}">
  <sheetPr>
    <tabColor rgb="FF8EB4E3"/>
    <pageSetUpPr fitToPage="1"/>
  </sheetPr>
  <dimension ref="A1:AMK48"/>
  <sheetViews>
    <sheetView view="pageBreakPreview" topLeftCell="A7" zoomScaleNormal="100" zoomScaleSheetLayoutView="100" workbookViewId="0">
      <selection activeCell="U16" sqref="A16:XFD35"/>
    </sheetView>
  </sheetViews>
  <sheetFormatPr defaultColWidth="9.140625" defaultRowHeight="12.75" x14ac:dyDescent="0.2"/>
  <cols>
    <col min="1" max="1" width="7.140625" style="93" customWidth="1"/>
    <col min="2" max="2" width="9.140625" style="93"/>
    <col min="3" max="3" width="9.85546875" style="93" customWidth="1"/>
    <col min="4" max="4" width="8.28515625" style="93" customWidth="1"/>
    <col min="5" max="5" width="10.42578125" style="93" customWidth="1"/>
    <col min="6" max="6" width="8.5703125" style="93" customWidth="1"/>
    <col min="7" max="7" width="39.28515625" style="93" hidden="1" customWidth="1"/>
    <col min="8" max="8" width="30.7109375" style="93" customWidth="1"/>
    <col min="9" max="9" width="7.85546875" style="93" customWidth="1"/>
    <col min="10" max="10" width="7.5703125" style="93" customWidth="1"/>
    <col min="11" max="11" width="6.5703125" style="93" customWidth="1"/>
    <col min="12" max="12" width="8.42578125" style="93" customWidth="1"/>
    <col min="13" max="13" width="8.7109375" style="93" customWidth="1"/>
    <col min="14" max="14" width="6.5703125" style="93" customWidth="1"/>
    <col min="15" max="15" width="7" style="93" customWidth="1"/>
    <col min="16" max="16" width="7.5703125" style="93" customWidth="1"/>
    <col min="17" max="17" width="7.85546875" style="2" customWidth="1"/>
    <col min="18" max="18" width="12" style="93" customWidth="1"/>
    <col min="19" max="19" width="11.85546875" style="93" customWidth="1"/>
    <col min="20" max="20" width="10.7109375" style="93" customWidth="1"/>
    <col min="21" max="1025" width="9.140625" style="93"/>
    <col min="1026" max="16384" width="9.140625" style="95"/>
  </cols>
  <sheetData>
    <row r="1" spans="1:20" ht="18.7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ht="18.75" customHeight="1" x14ac:dyDescent="0.25">
      <c r="A2" s="285" t="s">
        <v>152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ht="18.7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ht="18.75" customHeight="1" x14ac:dyDescent="0.25">
      <c r="A4" s="285" t="s">
        <v>425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ht="10.5" customHeight="1" x14ac:dyDescent="0.25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</row>
    <row r="6" spans="1:20" ht="18" customHeight="1" x14ac:dyDescent="0.25">
      <c r="A6" s="283" t="s">
        <v>157</v>
      </c>
      <c r="B6" s="283"/>
      <c r="C6" s="283"/>
      <c r="D6" s="283"/>
      <c r="E6" s="267" t="s">
        <v>2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3"/>
      <c r="S6" s="3"/>
      <c r="T6" s="3"/>
    </row>
    <row r="7" spans="1:20" ht="18" customHeight="1" x14ac:dyDescent="0.25">
      <c r="A7" s="283" t="s">
        <v>156</v>
      </c>
      <c r="B7" s="283"/>
      <c r="C7" s="283"/>
      <c r="D7" s="283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</row>
    <row r="8" spans="1:20" ht="18" customHeight="1" x14ac:dyDescent="0.25">
      <c r="A8" s="290" t="s">
        <v>58</v>
      </c>
      <c r="B8" s="290"/>
      <c r="C8" s="290"/>
      <c r="D8" s="3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79" t="s">
        <v>4</v>
      </c>
      <c r="S8" s="279"/>
      <c r="T8" s="279"/>
    </row>
    <row r="9" spans="1:20" ht="18" customHeight="1" x14ac:dyDescent="0.25">
      <c r="A9" s="188" t="s">
        <v>59</v>
      </c>
      <c r="B9" s="188" t="s">
        <v>60</v>
      </c>
      <c r="C9" s="188" t="s">
        <v>61</v>
      </c>
      <c r="D9" s="3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181"/>
      <c r="S9" s="181"/>
      <c r="T9" s="181"/>
    </row>
    <row r="10" spans="1:20" ht="18" customHeight="1" x14ac:dyDescent="0.2">
      <c r="A10" s="211">
        <v>168</v>
      </c>
      <c r="B10" s="211">
        <v>218</v>
      </c>
      <c r="C10" s="211">
        <v>270</v>
      </c>
      <c r="D10" s="5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79" t="s">
        <v>5</v>
      </c>
      <c r="S10" s="279"/>
      <c r="T10" s="279"/>
    </row>
    <row r="11" spans="1:20" ht="18" customHeight="1" x14ac:dyDescent="0.2">
      <c r="A11" s="155"/>
      <c r="B11" s="155"/>
      <c r="C11" s="155"/>
      <c r="D11" s="6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8" t="s">
        <v>6</v>
      </c>
      <c r="S11" s="288"/>
      <c r="T11" s="288"/>
    </row>
    <row r="12" spans="1:20" ht="5.25" customHeight="1" x14ac:dyDescent="0.3">
      <c r="A12" s="185"/>
      <c r="B12" s="186"/>
      <c r="C12" s="187"/>
      <c r="D12" s="6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288"/>
      <c r="S12" s="288"/>
      <c r="T12" s="288"/>
    </row>
    <row r="13" spans="1:20" ht="18" customHeight="1" x14ac:dyDescent="0.25">
      <c r="A13" s="9" t="s">
        <v>7</v>
      </c>
      <c r="B13" s="10"/>
      <c r="C13" s="111"/>
      <c r="D13" s="183">
        <v>25</v>
      </c>
      <c r="E13" s="289" t="s">
        <v>164</v>
      </c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130" t="s">
        <v>8</v>
      </c>
      <c r="S13" s="130" t="s">
        <v>9</v>
      </c>
      <c r="T13" s="130" t="s">
        <v>10</v>
      </c>
    </row>
    <row r="14" spans="1:20" ht="18" customHeight="1" x14ac:dyDescent="0.25">
      <c r="A14" s="12" t="s">
        <v>11</v>
      </c>
      <c r="B14" s="10"/>
      <c r="C14" s="111"/>
      <c r="D14" s="244">
        <v>214</v>
      </c>
      <c r="E14" s="289" t="s">
        <v>172</v>
      </c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130">
        <v>130</v>
      </c>
      <c r="S14" s="130">
        <v>105</v>
      </c>
      <c r="T14" s="130">
        <v>80</v>
      </c>
    </row>
    <row r="15" spans="1:20" ht="7.5" customHeight="1" x14ac:dyDescent="0.2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14"/>
      <c r="R15" s="94"/>
      <c r="S15" s="94"/>
    </row>
    <row r="16" spans="1:20" ht="12.75" customHeight="1" x14ac:dyDescent="0.2">
      <c r="A16" s="264" t="s">
        <v>13</v>
      </c>
      <c r="B16" s="263" t="s">
        <v>14</v>
      </c>
      <c r="C16" s="263"/>
      <c r="D16" s="263"/>
      <c r="E16" s="263" t="s">
        <v>15</v>
      </c>
      <c r="F16" s="263" t="s">
        <v>16</v>
      </c>
      <c r="G16" s="265" t="s">
        <v>97</v>
      </c>
      <c r="H16" s="263" t="s">
        <v>17</v>
      </c>
      <c r="I16" s="263" t="s">
        <v>18</v>
      </c>
      <c r="J16" s="263" t="s">
        <v>19</v>
      </c>
      <c r="K16" s="263" t="s">
        <v>62</v>
      </c>
      <c r="L16" s="262" t="s">
        <v>63</v>
      </c>
      <c r="M16" s="262"/>
      <c r="N16" s="263" t="s">
        <v>62</v>
      </c>
      <c r="O16" s="263" t="s">
        <v>64</v>
      </c>
      <c r="P16" s="263" t="s">
        <v>20</v>
      </c>
      <c r="Q16" s="264" t="s">
        <v>21</v>
      </c>
      <c r="R16" s="263" t="s">
        <v>22</v>
      </c>
      <c r="S16" s="263"/>
      <c r="T16" s="263"/>
    </row>
    <row r="17" spans="1:20" x14ac:dyDescent="0.2">
      <c r="A17" s="264"/>
      <c r="B17" s="263"/>
      <c r="C17" s="263"/>
      <c r="D17" s="263"/>
      <c r="E17" s="263"/>
      <c r="F17" s="263"/>
      <c r="G17" s="266"/>
      <c r="H17" s="263"/>
      <c r="I17" s="263"/>
      <c r="J17" s="263"/>
      <c r="K17" s="263"/>
      <c r="L17" s="179" t="s">
        <v>65</v>
      </c>
      <c r="M17" s="179" t="s">
        <v>66</v>
      </c>
      <c r="N17" s="263"/>
      <c r="O17" s="263"/>
      <c r="P17" s="263"/>
      <c r="Q17" s="264"/>
      <c r="R17" s="263"/>
      <c r="S17" s="263"/>
      <c r="T17" s="263"/>
    </row>
    <row r="18" spans="1:20" ht="18" customHeight="1" x14ac:dyDescent="0.25">
      <c r="A18" s="183">
        <v>1</v>
      </c>
      <c r="B18" s="212" t="s">
        <v>267</v>
      </c>
      <c r="C18" s="213"/>
      <c r="D18" s="214"/>
      <c r="E18" s="215">
        <v>2008</v>
      </c>
      <c r="F18" s="216" t="s">
        <v>23</v>
      </c>
      <c r="G18" s="217" t="s">
        <v>268</v>
      </c>
      <c r="H18" s="216" t="s">
        <v>102</v>
      </c>
      <c r="I18" s="156">
        <v>72.7</v>
      </c>
      <c r="J18" s="151">
        <v>118</v>
      </c>
      <c r="K18" s="152">
        <v>1</v>
      </c>
      <c r="L18" s="153">
        <v>161</v>
      </c>
      <c r="M18" s="154">
        <v>80.5</v>
      </c>
      <c r="N18" s="154">
        <v>1</v>
      </c>
      <c r="O18" s="153">
        <v>198.5</v>
      </c>
      <c r="P18" s="126" t="s">
        <v>23</v>
      </c>
      <c r="Q18" s="39">
        <v>20</v>
      </c>
      <c r="R18" s="16" t="s">
        <v>268</v>
      </c>
      <c r="S18" s="38"/>
      <c r="T18" s="88"/>
    </row>
    <row r="19" spans="1:20" ht="18" customHeight="1" x14ac:dyDescent="0.25">
      <c r="A19" s="183">
        <v>2</v>
      </c>
      <c r="B19" s="212" t="s">
        <v>321</v>
      </c>
      <c r="C19" s="213"/>
      <c r="D19" s="214"/>
      <c r="E19" s="215">
        <v>2008</v>
      </c>
      <c r="F19" s="216" t="s">
        <v>23</v>
      </c>
      <c r="G19" s="217" t="s">
        <v>269</v>
      </c>
      <c r="H19" s="216" t="s">
        <v>41</v>
      </c>
      <c r="I19" s="156">
        <v>68.849999999999994</v>
      </c>
      <c r="J19" s="151">
        <v>107</v>
      </c>
      <c r="K19" s="152">
        <v>3</v>
      </c>
      <c r="L19" s="153">
        <v>151</v>
      </c>
      <c r="M19" s="154">
        <v>75.5</v>
      </c>
      <c r="N19" s="154">
        <v>3</v>
      </c>
      <c r="O19" s="153">
        <v>182.5</v>
      </c>
      <c r="P19" s="126" t="s">
        <v>23</v>
      </c>
      <c r="Q19" s="39">
        <v>18</v>
      </c>
      <c r="R19" s="16" t="s">
        <v>269</v>
      </c>
      <c r="S19" s="38"/>
      <c r="T19" s="88"/>
    </row>
    <row r="20" spans="1:20" ht="18" customHeight="1" x14ac:dyDescent="0.25">
      <c r="A20" s="183">
        <v>3</v>
      </c>
      <c r="B20" s="212" t="s">
        <v>270</v>
      </c>
      <c r="C20" s="213"/>
      <c r="D20" s="214"/>
      <c r="E20" s="215">
        <v>2008</v>
      </c>
      <c r="F20" s="216" t="s">
        <v>23</v>
      </c>
      <c r="G20" s="217" t="s">
        <v>187</v>
      </c>
      <c r="H20" s="216" t="s">
        <v>37</v>
      </c>
      <c r="I20" s="156">
        <v>72</v>
      </c>
      <c r="J20" s="151">
        <v>114</v>
      </c>
      <c r="K20" s="152">
        <v>2</v>
      </c>
      <c r="L20" s="153">
        <v>122</v>
      </c>
      <c r="M20" s="154">
        <v>61</v>
      </c>
      <c r="N20" s="154">
        <v>4</v>
      </c>
      <c r="O20" s="153">
        <v>175</v>
      </c>
      <c r="P20" s="126" t="s">
        <v>23</v>
      </c>
      <c r="Q20" s="39">
        <v>16</v>
      </c>
      <c r="R20" s="16" t="s">
        <v>187</v>
      </c>
      <c r="S20" s="38"/>
      <c r="T20" s="88"/>
    </row>
    <row r="21" spans="1:20" ht="18" customHeight="1" x14ac:dyDescent="0.25">
      <c r="A21" s="183">
        <v>4</v>
      </c>
      <c r="B21" s="212" t="s">
        <v>272</v>
      </c>
      <c r="C21" s="213"/>
      <c r="D21" s="214"/>
      <c r="E21" s="215">
        <v>2008</v>
      </c>
      <c r="F21" s="216" t="s">
        <v>23</v>
      </c>
      <c r="G21" s="217" t="s">
        <v>273</v>
      </c>
      <c r="H21" s="216" t="s">
        <v>25</v>
      </c>
      <c r="I21" s="156">
        <v>69</v>
      </c>
      <c r="J21" s="151">
        <v>87</v>
      </c>
      <c r="K21" s="152">
        <v>5</v>
      </c>
      <c r="L21" s="153">
        <v>157</v>
      </c>
      <c r="M21" s="154">
        <v>78.5</v>
      </c>
      <c r="N21" s="154">
        <v>2</v>
      </c>
      <c r="O21" s="153">
        <v>165.5</v>
      </c>
      <c r="P21" s="126" t="s">
        <v>23</v>
      </c>
      <c r="Q21" s="39">
        <v>15</v>
      </c>
      <c r="R21" s="16" t="s">
        <v>273</v>
      </c>
      <c r="S21" s="38"/>
      <c r="T21" s="88"/>
    </row>
    <row r="22" spans="1:20" ht="18" customHeight="1" x14ac:dyDescent="0.25">
      <c r="A22" s="183">
        <v>5</v>
      </c>
      <c r="B22" s="212" t="s">
        <v>271</v>
      </c>
      <c r="C22" s="213"/>
      <c r="D22" s="214"/>
      <c r="E22" s="215">
        <v>2008</v>
      </c>
      <c r="F22" s="216" t="s">
        <v>23</v>
      </c>
      <c r="G22" s="217" t="s">
        <v>126</v>
      </c>
      <c r="H22" s="216" t="s">
        <v>102</v>
      </c>
      <c r="I22" s="156">
        <v>71.7</v>
      </c>
      <c r="J22" s="151">
        <v>91</v>
      </c>
      <c r="K22" s="152">
        <v>4</v>
      </c>
      <c r="L22" s="153">
        <v>111</v>
      </c>
      <c r="M22" s="154">
        <v>55.5</v>
      </c>
      <c r="N22" s="154">
        <v>7</v>
      </c>
      <c r="O22" s="153">
        <v>146.5</v>
      </c>
      <c r="P22" s="126" t="s">
        <v>23</v>
      </c>
      <c r="Q22" s="39">
        <v>14</v>
      </c>
      <c r="R22" s="16" t="s">
        <v>126</v>
      </c>
      <c r="S22" s="38"/>
      <c r="T22" s="88"/>
    </row>
    <row r="23" spans="1:20" ht="18" customHeight="1" x14ac:dyDescent="0.25">
      <c r="A23" s="183">
        <v>6</v>
      </c>
      <c r="B23" s="208" t="s">
        <v>276</v>
      </c>
      <c r="C23" s="209"/>
      <c r="D23" s="204"/>
      <c r="E23" s="205">
        <v>2008</v>
      </c>
      <c r="F23" s="197" t="s">
        <v>9</v>
      </c>
      <c r="G23" s="208" t="s">
        <v>129</v>
      </c>
      <c r="H23" s="197" t="s">
        <v>67</v>
      </c>
      <c r="I23" s="156">
        <v>70.849999999999994</v>
      </c>
      <c r="J23" s="151">
        <v>84</v>
      </c>
      <c r="K23" s="152">
        <v>6</v>
      </c>
      <c r="L23" s="153">
        <v>104</v>
      </c>
      <c r="M23" s="154">
        <v>52</v>
      </c>
      <c r="N23" s="154">
        <v>9</v>
      </c>
      <c r="O23" s="153">
        <v>136</v>
      </c>
      <c r="P23" s="126" t="s">
        <v>430</v>
      </c>
      <c r="Q23" s="39">
        <v>13</v>
      </c>
      <c r="R23" s="16" t="s">
        <v>129</v>
      </c>
      <c r="S23" s="38"/>
      <c r="T23" s="88"/>
    </row>
    <row r="24" spans="1:20" ht="18" customHeight="1" x14ac:dyDescent="0.25">
      <c r="A24" s="183">
        <v>7</v>
      </c>
      <c r="B24" s="202" t="s">
        <v>277</v>
      </c>
      <c r="C24" s="203"/>
      <c r="D24" s="204"/>
      <c r="E24" s="205">
        <v>2009</v>
      </c>
      <c r="F24" s="197" t="s">
        <v>9</v>
      </c>
      <c r="G24" s="206" t="s">
        <v>132</v>
      </c>
      <c r="H24" s="197" t="s">
        <v>48</v>
      </c>
      <c r="I24" s="156">
        <v>71.400000000000006</v>
      </c>
      <c r="J24" s="151">
        <v>84</v>
      </c>
      <c r="K24" s="152">
        <v>7</v>
      </c>
      <c r="L24" s="153">
        <v>97</v>
      </c>
      <c r="M24" s="154">
        <v>48.5</v>
      </c>
      <c r="N24" s="154">
        <v>11</v>
      </c>
      <c r="O24" s="153">
        <v>132.5</v>
      </c>
      <c r="P24" s="126" t="s">
        <v>430</v>
      </c>
      <c r="Q24" s="39">
        <v>12</v>
      </c>
      <c r="R24" s="16" t="s">
        <v>132</v>
      </c>
      <c r="S24" s="38"/>
      <c r="T24" s="88"/>
    </row>
    <row r="25" spans="1:20" ht="18" customHeight="1" x14ac:dyDescent="0.25">
      <c r="A25" s="183">
        <v>8</v>
      </c>
      <c r="B25" s="202" t="s">
        <v>275</v>
      </c>
      <c r="C25" s="203"/>
      <c r="D25" s="204"/>
      <c r="E25" s="205">
        <v>2009</v>
      </c>
      <c r="F25" s="197" t="s">
        <v>9</v>
      </c>
      <c r="G25" s="206" t="s">
        <v>191</v>
      </c>
      <c r="H25" s="197" t="s">
        <v>40</v>
      </c>
      <c r="I25" s="156">
        <v>70.5</v>
      </c>
      <c r="J25" s="151">
        <v>72</v>
      </c>
      <c r="K25" s="152">
        <v>8</v>
      </c>
      <c r="L25" s="153">
        <v>120</v>
      </c>
      <c r="M25" s="154">
        <v>60</v>
      </c>
      <c r="N25" s="154">
        <v>5</v>
      </c>
      <c r="O25" s="153">
        <v>132</v>
      </c>
      <c r="P25" s="126" t="s">
        <v>430</v>
      </c>
      <c r="Q25" s="39">
        <v>11</v>
      </c>
      <c r="R25" s="16" t="s">
        <v>191</v>
      </c>
      <c r="S25" s="38"/>
      <c r="T25" s="88"/>
    </row>
    <row r="26" spans="1:20" ht="18" customHeight="1" x14ac:dyDescent="0.25">
      <c r="A26" s="183">
        <v>9</v>
      </c>
      <c r="B26" s="202" t="s">
        <v>280</v>
      </c>
      <c r="C26" s="203"/>
      <c r="D26" s="204"/>
      <c r="E26" s="205">
        <v>2009</v>
      </c>
      <c r="F26" s="197" t="s">
        <v>9</v>
      </c>
      <c r="G26" s="206" t="s">
        <v>191</v>
      </c>
      <c r="H26" s="197" t="s">
        <v>40</v>
      </c>
      <c r="I26" s="156">
        <v>72</v>
      </c>
      <c r="J26" s="151">
        <v>70</v>
      </c>
      <c r="K26" s="152">
        <v>10</v>
      </c>
      <c r="L26" s="153">
        <v>120</v>
      </c>
      <c r="M26" s="154">
        <v>60</v>
      </c>
      <c r="N26" s="154">
        <v>6</v>
      </c>
      <c r="O26" s="153">
        <v>130</v>
      </c>
      <c r="P26" s="126" t="s">
        <v>430</v>
      </c>
      <c r="Q26" s="39">
        <v>10</v>
      </c>
      <c r="R26" s="16" t="s">
        <v>191</v>
      </c>
      <c r="S26" s="38"/>
      <c r="T26" s="88"/>
    </row>
    <row r="27" spans="1:20" ht="18" customHeight="1" x14ac:dyDescent="0.25">
      <c r="A27" s="183">
        <v>10</v>
      </c>
      <c r="B27" s="202" t="s">
        <v>322</v>
      </c>
      <c r="C27" s="203"/>
      <c r="D27" s="204"/>
      <c r="E27" s="205">
        <v>2008</v>
      </c>
      <c r="F27" s="197" t="s">
        <v>9</v>
      </c>
      <c r="G27" s="206" t="s">
        <v>131</v>
      </c>
      <c r="H27" s="197" t="s">
        <v>48</v>
      </c>
      <c r="I27" s="156">
        <v>71.8</v>
      </c>
      <c r="J27" s="151">
        <v>70</v>
      </c>
      <c r="K27" s="152">
        <v>9</v>
      </c>
      <c r="L27" s="153">
        <v>108</v>
      </c>
      <c r="M27" s="154">
        <v>54</v>
      </c>
      <c r="N27" s="154">
        <v>8</v>
      </c>
      <c r="O27" s="153">
        <v>124</v>
      </c>
      <c r="P27" s="126" t="s">
        <v>9</v>
      </c>
      <c r="Q27" s="39">
        <v>9</v>
      </c>
      <c r="R27" s="16" t="s">
        <v>131</v>
      </c>
      <c r="S27" s="38"/>
      <c r="T27" s="88"/>
    </row>
    <row r="28" spans="1:20" ht="18" customHeight="1" x14ac:dyDescent="0.25">
      <c r="A28" s="183">
        <v>11</v>
      </c>
      <c r="B28" s="202" t="s">
        <v>274</v>
      </c>
      <c r="C28" s="203"/>
      <c r="D28" s="204"/>
      <c r="E28" s="205">
        <v>2008</v>
      </c>
      <c r="F28" s="197" t="s">
        <v>23</v>
      </c>
      <c r="G28" s="206" t="s">
        <v>104</v>
      </c>
      <c r="H28" s="197" t="s">
        <v>24</v>
      </c>
      <c r="I28" s="156">
        <v>70.95</v>
      </c>
      <c r="J28" s="151">
        <v>69</v>
      </c>
      <c r="K28" s="152">
        <v>11</v>
      </c>
      <c r="L28" s="153">
        <v>92</v>
      </c>
      <c r="M28" s="154">
        <v>46</v>
      </c>
      <c r="N28" s="154">
        <v>12</v>
      </c>
      <c r="O28" s="153">
        <v>115</v>
      </c>
      <c r="P28" s="126" t="s">
        <v>9</v>
      </c>
      <c r="Q28" s="39">
        <v>8</v>
      </c>
      <c r="R28" s="16" t="s">
        <v>104</v>
      </c>
      <c r="S28" s="38"/>
      <c r="T28" s="88"/>
    </row>
    <row r="29" spans="1:20" ht="18" customHeight="1" x14ac:dyDescent="0.25">
      <c r="A29" s="183">
        <v>12</v>
      </c>
      <c r="B29" s="202" t="s">
        <v>285</v>
      </c>
      <c r="C29" s="203"/>
      <c r="D29" s="204"/>
      <c r="E29" s="205">
        <v>2009</v>
      </c>
      <c r="F29" s="197" t="s">
        <v>98</v>
      </c>
      <c r="G29" s="206" t="s">
        <v>286</v>
      </c>
      <c r="H29" s="197" t="s">
        <v>27</v>
      </c>
      <c r="I29" s="156">
        <v>70.2</v>
      </c>
      <c r="J29" s="151">
        <v>62</v>
      </c>
      <c r="K29" s="152">
        <v>14</v>
      </c>
      <c r="L29" s="153">
        <v>101</v>
      </c>
      <c r="M29" s="154">
        <v>50.5</v>
      </c>
      <c r="N29" s="154">
        <v>10</v>
      </c>
      <c r="O29" s="153">
        <v>112.5</v>
      </c>
      <c r="P29" s="126" t="s">
        <v>432</v>
      </c>
      <c r="Q29" s="39">
        <v>7</v>
      </c>
      <c r="R29" s="16" t="s">
        <v>286</v>
      </c>
      <c r="S29" s="38"/>
      <c r="T29" s="88"/>
    </row>
    <row r="30" spans="1:20" ht="18" customHeight="1" x14ac:dyDescent="0.25">
      <c r="A30" s="183">
        <v>13</v>
      </c>
      <c r="B30" s="202" t="s">
        <v>278</v>
      </c>
      <c r="C30" s="203"/>
      <c r="D30" s="204"/>
      <c r="E30" s="205">
        <v>2008</v>
      </c>
      <c r="F30" s="197" t="s">
        <v>26</v>
      </c>
      <c r="G30" s="206" t="s">
        <v>279</v>
      </c>
      <c r="H30" s="197" t="s">
        <v>43</v>
      </c>
      <c r="I30" s="156">
        <v>69.2</v>
      </c>
      <c r="J30" s="151">
        <v>65</v>
      </c>
      <c r="K30" s="152">
        <v>12</v>
      </c>
      <c r="L30" s="153">
        <v>75</v>
      </c>
      <c r="M30" s="154">
        <v>37.5</v>
      </c>
      <c r="N30" s="154">
        <v>15</v>
      </c>
      <c r="O30" s="153">
        <v>102.5</v>
      </c>
      <c r="P30" s="126" t="s">
        <v>26</v>
      </c>
      <c r="Q30" s="39">
        <v>6</v>
      </c>
      <c r="R30" s="16" t="s">
        <v>279</v>
      </c>
      <c r="S30" s="38"/>
      <c r="T30" s="88"/>
    </row>
    <row r="31" spans="1:20" ht="18" customHeight="1" x14ac:dyDescent="0.25">
      <c r="A31" s="183">
        <v>14</v>
      </c>
      <c r="B31" s="202" t="s">
        <v>282</v>
      </c>
      <c r="C31" s="203"/>
      <c r="D31" s="204"/>
      <c r="E31" s="205">
        <v>2008</v>
      </c>
      <c r="F31" s="197" t="s">
        <v>98</v>
      </c>
      <c r="G31" s="206" t="s">
        <v>117</v>
      </c>
      <c r="H31" s="197" t="s">
        <v>91</v>
      </c>
      <c r="I31" s="156">
        <v>72.8</v>
      </c>
      <c r="J31" s="151">
        <v>64</v>
      </c>
      <c r="K31" s="152">
        <v>13</v>
      </c>
      <c r="L31" s="153">
        <v>61</v>
      </c>
      <c r="M31" s="154">
        <v>30.5</v>
      </c>
      <c r="N31" s="154">
        <v>17</v>
      </c>
      <c r="O31" s="153">
        <v>94.5</v>
      </c>
      <c r="P31" s="126" t="s">
        <v>429</v>
      </c>
      <c r="Q31" s="39">
        <v>5</v>
      </c>
      <c r="R31" s="16" t="s">
        <v>117</v>
      </c>
      <c r="S31" s="38"/>
      <c r="T31" s="88"/>
    </row>
    <row r="32" spans="1:20" ht="18" customHeight="1" x14ac:dyDescent="0.25">
      <c r="A32" s="183">
        <v>15</v>
      </c>
      <c r="B32" s="202" t="s">
        <v>283</v>
      </c>
      <c r="C32" s="203"/>
      <c r="D32" s="204"/>
      <c r="E32" s="205">
        <v>2008</v>
      </c>
      <c r="F32" s="197" t="s">
        <v>98</v>
      </c>
      <c r="G32" s="206" t="s">
        <v>284</v>
      </c>
      <c r="H32" s="197" t="s">
        <v>25</v>
      </c>
      <c r="I32" s="156">
        <v>71</v>
      </c>
      <c r="J32" s="151">
        <v>35</v>
      </c>
      <c r="K32" s="152">
        <v>15</v>
      </c>
      <c r="L32" s="153">
        <v>90</v>
      </c>
      <c r="M32" s="154">
        <v>45</v>
      </c>
      <c r="N32" s="154">
        <v>13</v>
      </c>
      <c r="O32" s="153">
        <v>80</v>
      </c>
      <c r="P32" s="126" t="s">
        <v>429</v>
      </c>
      <c r="Q32" s="39">
        <v>4</v>
      </c>
      <c r="R32" s="16" t="s">
        <v>284</v>
      </c>
      <c r="S32" s="38"/>
      <c r="T32" s="88"/>
    </row>
    <row r="33" spans="1:20" ht="18" customHeight="1" x14ac:dyDescent="0.25">
      <c r="A33" s="183">
        <v>16</v>
      </c>
      <c r="B33" s="202" t="s">
        <v>287</v>
      </c>
      <c r="C33" s="203"/>
      <c r="D33" s="204"/>
      <c r="E33" s="205">
        <v>2008</v>
      </c>
      <c r="F33" s="197" t="s">
        <v>23</v>
      </c>
      <c r="G33" s="206" t="s">
        <v>112</v>
      </c>
      <c r="H33" s="197" t="s">
        <v>47</v>
      </c>
      <c r="I33" s="156">
        <v>71.3</v>
      </c>
      <c r="J33" s="151">
        <v>34</v>
      </c>
      <c r="K33" s="152">
        <v>16</v>
      </c>
      <c r="L33" s="153">
        <v>80</v>
      </c>
      <c r="M33" s="154">
        <v>40</v>
      </c>
      <c r="N33" s="154">
        <v>14</v>
      </c>
      <c r="O33" s="153">
        <v>74</v>
      </c>
      <c r="P33" s="126" t="s">
        <v>28</v>
      </c>
      <c r="Q33" s="39">
        <v>3</v>
      </c>
      <c r="R33" s="16" t="s">
        <v>112</v>
      </c>
      <c r="S33" s="38"/>
      <c r="T33" s="88"/>
    </row>
    <row r="34" spans="1:20" ht="18" customHeight="1" x14ac:dyDescent="0.25">
      <c r="A34" s="183">
        <v>17</v>
      </c>
      <c r="B34" s="202" t="s">
        <v>281</v>
      </c>
      <c r="C34" s="203"/>
      <c r="D34" s="204"/>
      <c r="E34" s="205">
        <v>2008</v>
      </c>
      <c r="F34" s="197" t="s">
        <v>26</v>
      </c>
      <c r="G34" s="206" t="s">
        <v>194</v>
      </c>
      <c r="H34" s="197" t="s">
        <v>43</v>
      </c>
      <c r="I34" s="224">
        <v>69.3</v>
      </c>
      <c r="J34" s="225">
        <v>29</v>
      </c>
      <c r="K34" s="226">
        <v>17</v>
      </c>
      <c r="L34" s="227">
        <v>71</v>
      </c>
      <c r="M34" s="228">
        <v>35.5</v>
      </c>
      <c r="N34" s="228">
        <v>16</v>
      </c>
      <c r="O34" s="227">
        <v>64.5</v>
      </c>
      <c r="P34" s="23" t="s">
        <v>28</v>
      </c>
      <c r="Q34" s="122">
        <v>2</v>
      </c>
      <c r="R34" s="16" t="s">
        <v>194</v>
      </c>
      <c r="S34" s="38"/>
      <c r="T34" s="88"/>
    </row>
    <row r="35" spans="1:20" ht="18" customHeight="1" x14ac:dyDescent="0.25">
      <c r="A35" s="183" t="s">
        <v>28</v>
      </c>
      <c r="B35" s="212" t="s">
        <v>266</v>
      </c>
      <c r="C35" s="213"/>
      <c r="D35" s="214"/>
      <c r="E35" s="215">
        <v>2008</v>
      </c>
      <c r="F35" s="216" t="s">
        <v>33</v>
      </c>
      <c r="G35" s="217" t="s">
        <v>105</v>
      </c>
      <c r="H35" s="229" t="s">
        <v>39</v>
      </c>
      <c r="I35" s="291" t="s">
        <v>319</v>
      </c>
      <c r="J35" s="292"/>
      <c r="K35" s="292"/>
      <c r="L35" s="292"/>
      <c r="M35" s="292"/>
      <c r="N35" s="292"/>
      <c r="O35" s="292"/>
      <c r="P35" s="292"/>
      <c r="Q35" s="293"/>
      <c r="R35" s="16" t="s">
        <v>105</v>
      </c>
      <c r="S35" s="38"/>
      <c r="T35" s="88"/>
    </row>
    <row r="36" spans="1:20" ht="15" x14ac:dyDescent="0.25">
      <c r="A36" s="7"/>
      <c r="B36" s="182"/>
      <c r="C36" s="18"/>
      <c r="D36" s="18"/>
      <c r="E36" s="19"/>
      <c r="F36" s="20"/>
      <c r="G36" s="20"/>
      <c r="H36" s="21"/>
      <c r="I36" s="22"/>
      <c r="J36" s="23"/>
      <c r="K36" s="23"/>
      <c r="L36" s="23"/>
      <c r="M36" s="30"/>
      <c r="N36" s="30"/>
      <c r="O36" s="30"/>
      <c r="P36" s="23"/>
      <c r="Q36" s="23"/>
      <c r="R36" s="24"/>
      <c r="S36" s="25"/>
    </row>
    <row r="37" spans="1:20" ht="15" x14ac:dyDescent="0.25">
      <c r="A37" s="7"/>
      <c r="B37" s="182"/>
      <c r="C37" s="18"/>
      <c r="D37" s="18"/>
      <c r="E37" s="19"/>
      <c r="F37" s="20"/>
      <c r="G37" s="20"/>
      <c r="H37" s="21"/>
      <c r="I37" s="22"/>
      <c r="J37" s="23"/>
      <c r="K37" s="23"/>
      <c r="L37" s="23"/>
      <c r="M37" s="30"/>
      <c r="N37" s="30"/>
      <c r="O37" s="30"/>
      <c r="P37" s="23"/>
      <c r="Q37" s="23"/>
      <c r="R37" s="24"/>
      <c r="S37" s="25"/>
    </row>
    <row r="38" spans="1:20" ht="15.75" x14ac:dyDescent="0.25">
      <c r="A38" s="116" t="s">
        <v>29</v>
      </c>
      <c r="B38" s="117"/>
      <c r="C38" s="117"/>
      <c r="F38" s="92" t="s">
        <v>160</v>
      </c>
      <c r="G38" s="92"/>
      <c r="K38" s="116" t="s">
        <v>167</v>
      </c>
      <c r="N38" s="92"/>
      <c r="O38" s="118"/>
      <c r="Q38" s="92" t="s">
        <v>169</v>
      </c>
    </row>
    <row r="39" spans="1:20" ht="15.75" x14ac:dyDescent="0.25">
      <c r="A39" s="116"/>
      <c r="B39" s="117"/>
      <c r="C39" s="117"/>
      <c r="F39" s="92"/>
      <c r="G39" s="92"/>
      <c r="K39" s="116"/>
      <c r="N39" s="92"/>
      <c r="O39" s="118"/>
      <c r="Q39" s="118"/>
    </row>
    <row r="40" spans="1:20" ht="15.75" x14ac:dyDescent="0.25">
      <c r="A40" s="116" t="s">
        <v>31</v>
      </c>
      <c r="B40" s="117"/>
      <c r="C40" s="117"/>
      <c r="F40" s="92" t="s">
        <v>161</v>
      </c>
      <c r="G40" s="92"/>
      <c r="K40" s="116" t="s">
        <v>32</v>
      </c>
      <c r="N40" s="92"/>
      <c r="O40" s="118"/>
      <c r="Q40" s="92" t="s">
        <v>162</v>
      </c>
    </row>
    <row r="41" spans="1:20" ht="18.75" customHeight="1" x14ac:dyDescent="0.25">
      <c r="A41" s="7"/>
      <c r="B41" s="286"/>
      <c r="C41" s="286"/>
      <c r="D41" s="286"/>
      <c r="E41" s="30"/>
      <c r="F41" s="30"/>
      <c r="G41" s="30"/>
      <c r="H41" s="182"/>
      <c r="I41" s="31"/>
      <c r="J41" s="30"/>
      <c r="K41" s="30"/>
      <c r="L41" s="30"/>
      <c r="M41" s="30"/>
      <c r="N41" s="30"/>
      <c r="O41" s="30"/>
      <c r="P41" s="30"/>
      <c r="Q41" s="32"/>
      <c r="R41" s="182"/>
      <c r="S41" s="182"/>
    </row>
    <row r="42" spans="1:20" ht="18.75" customHeight="1" x14ac:dyDescent="0.25">
      <c r="A42" s="7"/>
      <c r="B42" s="182"/>
      <c r="C42" s="182"/>
      <c r="D42" s="30"/>
      <c r="E42" s="30"/>
      <c r="F42" s="30"/>
      <c r="G42" s="30"/>
      <c r="H42" s="182"/>
      <c r="I42" s="31"/>
      <c r="J42" s="30"/>
      <c r="K42" s="30"/>
      <c r="L42" s="30"/>
      <c r="M42" s="30"/>
      <c r="N42" s="30"/>
      <c r="O42" s="30"/>
      <c r="P42" s="30"/>
      <c r="Q42" s="32"/>
      <c r="R42" s="182"/>
      <c r="S42" s="182"/>
    </row>
    <row r="43" spans="1:20" ht="21.75" customHeight="1" x14ac:dyDescent="0.25">
      <c r="A43" s="7"/>
      <c r="B43" s="182"/>
      <c r="C43" s="182"/>
      <c r="D43" s="30"/>
      <c r="E43" s="30"/>
      <c r="F43" s="30"/>
      <c r="G43" s="30"/>
      <c r="H43" s="182"/>
      <c r="I43" s="31"/>
      <c r="J43" s="30"/>
      <c r="K43" s="30"/>
      <c r="L43" s="30"/>
      <c r="M43" s="30"/>
      <c r="N43" s="30"/>
      <c r="O43" s="30"/>
      <c r="P43" s="30"/>
      <c r="Q43" s="32"/>
      <c r="R43" s="182"/>
      <c r="S43" s="182"/>
    </row>
    <row r="44" spans="1:20" x14ac:dyDescent="0.2">
      <c r="A44" s="94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14"/>
      <c r="R44" s="94"/>
      <c r="S44" s="94"/>
    </row>
    <row r="45" spans="1:20" x14ac:dyDescent="0.2">
      <c r="A45" s="94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14"/>
      <c r="R45" s="94"/>
      <c r="S45" s="94"/>
    </row>
    <row r="46" spans="1:20" ht="15.75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4"/>
      <c r="R46" s="33"/>
      <c r="S46" s="117"/>
    </row>
    <row r="47" spans="1:20" s="93" customFormat="1" ht="15.75" x14ac:dyDescent="0.25">
      <c r="A47" s="117"/>
      <c r="B47" s="117"/>
      <c r="C47" s="117"/>
      <c r="D47" s="117"/>
      <c r="E47" s="117"/>
      <c r="F47" s="117"/>
      <c r="G47" s="117"/>
      <c r="H47" s="117"/>
      <c r="I47" s="33"/>
      <c r="J47" s="33"/>
      <c r="K47" s="33"/>
      <c r="L47" s="33"/>
      <c r="M47" s="33"/>
      <c r="N47" s="33"/>
      <c r="O47" s="33"/>
      <c r="P47" s="33"/>
      <c r="Q47" s="34"/>
      <c r="R47" s="33"/>
      <c r="S47" s="117"/>
    </row>
    <row r="48" spans="1:20" s="93" customFormat="1" ht="15.75" x14ac:dyDescent="0.2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4"/>
      <c r="R48" s="33"/>
      <c r="S48" s="117"/>
    </row>
  </sheetData>
  <sortState xmlns:xlrd2="http://schemas.microsoft.com/office/spreadsheetml/2017/richdata2" ref="B18:O34">
    <sortCondition descending="1" ref="O18:O34"/>
    <sortCondition ref="I18:I34"/>
  </sortState>
  <mergeCells count="35">
    <mergeCell ref="P16:P17"/>
    <mergeCell ref="Q16:Q17"/>
    <mergeCell ref="R16:T17"/>
    <mergeCell ref="E14:Q14"/>
    <mergeCell ref="B41:D41"/>
    <mergeCell ref="I35:Q35"/>
    <mergeCell ref="I16:I17"/>
    <mergeCell ref="J16:J17"/>
    <mergeCell ref="K16:K17"/>
    <mergeCell ref="L16:M16"/>
    <mergeCell ref="N16:N17"/>
    <mergeCell ref="O16:O17"/>
    <mergeCell ref="H16:H17"/>
    <mergeCell ref="A16:A17"/>
    <mergeCell ref="B16:D17"/>
    <mergeCell ref="E16:E17"/>
    <mergeCell ref="F16:F17"/>
    <mergeCell ref="G16:G17"/>
    <mergeCell ref="E10:Q10"/>
    <mergeCell ref="R10:T10"/>
    <mergeCell ref="E11:Q11"/>
    <mergeCell ref="R11:T12"/>
    <mergeCell ref="E13:Q13"/>
    <mergeCell ref="R8:T8"/>
    <mergeCell ref="E9:Q9"/>
    <mergeCell ref="A1:T1"/>
    <mergeCell ref="A2:T2"/>
    <mergeCell ref="A3:T3"/>
    <mergeCell ref="A4:T4"/>
    <mergeCell ref="A6:D6"/>
    <mergeCell ref="E6:Q6"/>
    <mergeCell ref="A7:D7"/>
    <mergeCell ref="E7:Q7"/>
    <mergeCell ref="A8:C8"/>
    <mergeCell ref="E8:Q8"/>
  </mergeCells>
  <printOptions horizontalCentered="1"/>
  <pageMargins left="0" right="0" top="0" bottom="0" header="0" footer="0"/>
  <pageSetup paperSize="9" scale="79" firstPageNumber="0" orientation="landscape" horizontalDpi="4294967293" verticalDpi="300" r:id="rId1"/>
  <rowBreaks count="2" manualBreakCount="2">
    <brk id="9" max="16383" man="1"/>
    <brk id="31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FDAB5-890E-4F4A-BF8F-7E49C11B8C39}">
  <sheetPr>
    <tabColor rgb="FF8EB4E3"/>
    <pageSetUpPr fitToPage="1"/>
  </sheetPr>
  <dimension ref="A1:AMK53"/>
  <sheetViews>
    <sheetView view="pageBreakPreview" topLeftCell="A4" zoomScale="85" zoomScaleNormal="100" zoomScaleSheetLayoutView="85" workbookViewId="0">
      <selection activeCell="U16" sqref="A16:XFD40"/>
    </sheetView>
  </sheetViews>
  <sheetFormatPr defaultColWidth="9.140625" defaultRowHeight="12.75" x14ac:dyDescent="0.2"/>
  <cols>
    <col min="1" max="1" width="7.140625" style="93" customWidth="1"/>
    <col min="2" max="2" width="9.140625" style="93"/>
    <col min="3" max="3" width="9.85546875" style="93" customWidth="1"/>
    <col min="4" max="4" width="8.28515625" style="93" customWidth="1"/>
    <col min="5" max="5" width="10.42578125" style="93" customWidth="1"/>
    <col min="6" max="6" width="8.5703125" style="93" customWidth="1"/>
    <col min="7" max="7" width="39.28515625" style="93" hidden="1" customWidth="1"/>
    <col min="8" max="8" width="30.7109375" style="93" customWidth="1"/>
    <col min="9" max="9" width="8.28515625" style="93" customWidth="1"/>
    <col min="10" max="10" width="7.5703125" style="93" customWidth="1"/>
    <col min="11" max="11" width="6.5703125" style="93" customWidth="1"/>
    <col min="12" max="12" width="8.42578125" style="93" customWidth="1"/>
    <col min="13" max="13" width="8.7109375" style="93" customWidth="1"/>
    <col min="14" max="14" width="6.5703125" style="93" customWidth="1"/>
    <col min="15" max="15" width="7" style="93" customWidth="1"/>
    <col min="16" max="16" width="7.5703125" style="93" customWidth="1"/>
    <col min="17" max="17" width="7.85546875" style="2" customWidth="1"/>
    <col min="18" max="18" width="12" style="93" customWidth="1"/>
    <col min="19" max="19" width="11.85546875" style="93" customWidth="1"/>
    <col min="20" max="20" width="10.7109375" style="93" customWidth="1"/>
    <col min="21" max="1025" width="9.140625" style="93"/>
    <col min="1026" max="16384" width="9.140625" style="95"/>
  </cols>
  <sheetData>
    <row r="1" spans="1:20" ht="18.7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ht="18.75" customHeight="1" x14ac:dyDescent="0.25">
      <c r="A2" s="285" t="s">
        <v>152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ht="18.7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ht="18.75" customHeight="1" x14ac:dyDescent="0.25">
      <c r="A4" s="285" t="s">
        <v>425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ht="10.5" customHeight="1" x14ac:dyDescent="0.25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</row>
    <row r="6" spans="1:20" ht="18" customHeight="1" x14ac:dyDescent="0.25">
      <c r="A6" s="283" t="s">
        <v>157</v>
      </c>
      <c r="B6" s="283"/>
      <c r="C6" s="283"/>
      <c r="D6" s="283"/>
      <c r="E6" s="267" t="s">
        <v>2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3"/>
      <c r="S6" s="3"/>
      <c r="T6" s="3"/>
    </row>
    <row r="7" spans="1:20" ht="18" customHeight="1" x14ac:dyDescent="0.25">
      <c r="A7" s="283" t="s">
        <v>156</v>
      </c>
      <c r="B7" s="283"/>
      <c r="C7" s="283"/>
      <c r="D7" s="283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</row>
    <row r="8" spans="1:20" ht="18" customHeight="1" x14ac:dyDescent="0.25">
      <c r="A8" s="290" t="s">
        <v>58</v>
      </c>
      <c r="B8" s="290"/>
      <c r="C8" s="290"/>
      <c r="D8" s="3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79" t="s">
        <v>4</v>
      </c>
      <c r="S8" s="279"/>
      <c r="T8" s="279"/>
    </row>
    <row r="9" spans="1:20" ht="18" customHeight="1" x14ac:dyDescent="0.25">
      <c r="A9" s="188" t="s">
        <v>59</v>
      </c>
      <c r="B9" s="188" t="s">
        <v>60</v>
      </c>
      <c r="C9" s="188" t="s">
        <v>61</v>
      </c>
      <c r="D9" s="3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181"/>
      <c r="S9" s="181"/>
      <c r="T9" s="181"/>
    </row>
    <row r="10" spans="1:20" ht="18" customHeight="1" x14ac:dyDescent="0.2">
      <c r="A10" s="211">
        <v>183</v>
      </c>
      <c r="B10" s="211">
        <v>226</v>
      </c>
      <c r="C10" s="211">
        <v>291.5</v>
      </c>
      <c r="D10" s="5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79" t="s">
        <v>5</v>
      </c>
      <c r="S10" s="279"/>
      <c r="T10" s="279"/>
    </row>
    <row r="11" spans="1:20" ht="18" customHeight="1" x14ac:dyDescent="0.2">
      <c r="A11" s="155"/>
      <c r="B11" s="155"/>
      <c r="C11" s="155"/>
      <c r="D11" s="6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8" t="s">
        <v>6</v>
      </c>
      <c r="S11" s="288"/>
      <c r="T11" s="288"/>
    </row>
    <row r="12" spans="1:20" ht="5.25" customHeight="1" x14ac:dyDescent="0.3">
      <c r="A12" s="185"/>
      <c r="B12" s="186"/>
      <c r="C12" s="187"/>
      <c r="D12" s="6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288"/>
      <c r="S12" s="288"/>
      <c r="T12" s="288"/>
    </row>
    <row r="13" spans="1:20" ht="18" customHeight="1" x14ac:dyDescent="0.25">
      <c r="A13" s="9" t="s">
        <v>7</v>
      </c>
      <c r="B13" s="10"/>
      <c r="C13" s="111"/>
      <c r="D13" s="183">
        <v>25</v>
      </c>
      <c r="E13" s="289" t="s">
        <v>164</v>
      </c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130" t="s">
        <v>8</v>
      </c>
      <c r="S13" s="130" t="s">
        <v>9</v>
      </c>
      <c r="T13" s="130" t="s">
        <v>10</v>
      </c>
    </row>
    <row r="14" spans="1:20" ht="18" customHeight="1" x14ac:dyDescent="0.25">
      <c r="A14" s="12" t="s">
        <v>11</v>
      </c>
      <c r="B14" s="10"/>
      <c r="C14" s="111"/>
      <c r="D14" s="183">
        <v>214</v>
      </c>
      <c r="E14" s="289" t="s">
        <v>173</v>
      </c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130">
        <v>140</v>
      </c>
      <c r="S14" s="130">
        <v>110</v>
      </c>
      <c r="T14" s="130">
        <v>85</v>
      </c>
    </row>
    <row r="15" spans="1:20" ht="7.5" customHeight="1" x14ac:dyDescent="0.2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14"/>
      <c r="R15" s="94"/>
      <c r="S15" s="94"/>
    </row>
    <row r="16" spans="1:20" ht="12.75" customHeight="1" x14ac:dyDescent="0.2">
      <c r="A16" s="264" t="s">
        <v>13</v>
      </c>
      <c r="B16" s="263" t="s">
        <v>14</v>
      </c>
      <c r="C16" s="263"/>
      <c r="D16" s="263"/>
      <c r="E16" s="263" t="s">
        <v>15</v>
      </c>
      <c r="F16" s="263" t="s">
        <v>16</v>
      </c>
      <c r="G16" s="265" t="s">
        <v>97</v>
      </c>
      <c r="H16" s="263" t="s">
        <v>17</v>
      </c>
      <c r="I16" s="263" t="s">
        <v>18</v>
      </c>
      <c r="J16" s="263" t="s">
        <v>19</v>
      </c>
      <c r="K16" s="263" t="s">
        <v>62</v>
      </c>
      <c r="L16" s="262" t="s">
        <v>63</v>
      </c>
      <c r="M16" s="262"/>
      <c r="N16" s="263" t="s">
        <v>62</v>
      </c>
      <c r="O16" s="263" t="s">
        <v>64</v>
      </c>
      <c r="P16" s="263" t="s">
        <v>20</v>
      </c>
      <c r="Q16" s="264" t="s">
        <v>21</v>
      </c>
      <c r="R16" s="263" t="s">
        <v>22</v>
      </c>
      <c r="S16" s="263"/>
      <c r="T16" s="263"/>
    </row>
    <row r="17" spans="1:20" x14ac:dyDescent="0.2">
      <c r="A17" s="264"/>
      <c r="B17" s="263"/>
      <c r="C17" s="263"/>
      <c r="D17" s="263"/>
      <c r="E17" s="263"/>
      <c r="F17" s="263"/>
      <c r="G17" s="266"/>
      <c r="H17" s="263"/>
      <c r="I17" s="263"/>
      <c r="J17" s="263"/>
      <c r="K17" s="263"/>
      <c r="L17" s="179" t="s">
        <v>65</v>
      </c>
      <c r="M17" s="179" t="s">
        <v>66</v>
      </c>
      <c r="N17" s="263"/>
      <c r="O17" s="263"/>
      <c r="P17" s="263"/>
      <c r="Q17" s="264"/>
      <c r="R17" s="263"/>
      <c r="S17" s="263"/>
      <c r="T17" s="263"/>
    </row>
    <row r="18" spans="1:20" ht="18" customHeight="1" x14ac:dyDescent="0.25">
      <c r="A18" s="183">
        <v>1</v>
      </c>
      <c r="B18" s="222" t="s">
        <v>288</v>
      </c>
      <c r="C18" s="223"/>
      <c r="D18" s="214"/>
      <c r="E18" s="215">
        <v>2008</v>
      </c>
      <c r="F18" s="216" t="s">
        <v>33</v>
      </c>
      <c r="G18" s="222" t="s">
        <v>103</v>
      </c>
      <c r="H18" s="216" t="s">
        <v>38</v>
      </c>
      <c r="I18" s="156">
        <v>91.1</v>
      </c>
      <c r="J18" s="151">
        <v>161</v>
      </c>
      <c r="K18" s="152">
        <v>1</v>
      </c>
      <c r="L18" s="153">
        <v>210</v>
      </c>
      <c r="M18" s="154">
        <v>105</v>
      </c>
      <c r="N18" s="154">
        <v>1</v>
      </c>
      <c r="O18" s="153">
        <v>266</v>
      </c>
      <c r="P18" s="126" t="s">
        <v>23</v>
      </c>
      <c r="Q18" s="39">
        <v>20</v>
      </c>
      <c r="R18" s="16" t="s">
        <v>103</v>
      </c>
      <c r="S18" s="38"/>
      <c r="T18" s="88"/>
    </row>
    <row r="19" spans="1:20" ht="18" customHeight="1" x14ac:dyDescent="0.25">
      <c r="A19" s="183">
        <v>2</v>
      </c>
      <c r="B19" s="222" t="s">
        <v>289</v>
      </c>
      <c r="C19" s="223"/>
      <c r="D19" s="214"/>
      <c r="E19" s="215">
        <v>2008</v>
      </c>
      <c r="F19" s="216" t="s">
        <v>23</v>
      </c>
      <c r="G19" s="222" t="s">
        <v>290</v>
      </c>
      <c r="H19" s="216" t="s">
        <v>45</v>
      </c>
      <c r="I19" s="156">
        <v>76.05</v>
      </c>
      <c r="J19" s="151">
        <v>150</v>
      </c>
      <c r="K19" s="152">
        <v>2</v>
      </c>
      <c r="L19" s="153">
        <v>176</v>
      </c>
      <c r="M19" s="154">
        <v>88</v>
      </c>
      <c r="N19" s="154">
        <v>2</v>
      </c>
      <c r="O19" s="153">
        <v>238</v>
      </c>
      <c r="P19" s="126" t="s">
        <v>23</v>
      </c>
      <c r="Q19" s="39">
        <v>18</v>
      </c>
      <c r="R19" s="16" t="s">
        <v>290</v>
      </c>
      <c r="S19" s="38"/>
      <c r="T19" s="88"/>
    </row>
    <row r="20" spans="1:20" ht="18" customHeight="1" x14ac:dyDescent="0.25">
      <c r="A20" s="183">
        <v>3</v>
      </c>
      <c r="B20" s="212" t="s">
        <v>294</v>
      </c>
      <c r="C20" s="213"/>
      <c r="D20" s="214"/>
      <c r="E20" s="215">
        <v>2008</v>
      </c>
      <c r="F20" s="216" t="s">
        <v>23</v>
      </c>
      <c r="G20" s="217" t="s">
        <v>104</v>
      </c>
      <c r="H20" s="216" t="s">
        <v>24</v>
      </c>
      <c r="I20" s="156">
        <v>119.3</v>
      </c>
      <c r="J20" s="151">
        <v>136</v>
      </c>
      <c r="K20" s="152">
        <v>3</v>
      </c>
      <c r="L20" s="153">
        <v>150</v>
      </c>
      <c r="M20" s="154">
        <v>75</v>
      </c>
      <c r="N20" s="154">
        <v>6</v>
      </c>
      <c r="O20" s="153">
        <v>211</v>
      </c>
      <c r="P20" s="126" t="s">
        <v>23</v>
      </c>
      <c r="Q20" s="39">
        <v>16</v>
      </c>
      <c r="R20" s="16" t="s">
        <v>104</v>
      </c>
      <c r="S20" s="38"/>
      <c r="T20" s="88"/>
    </row>
    <row r="21" spans="1:20" ht="18" customHeight="1" x14ac:dyDescent="0.25">
      <c r="A21" s="183">
        <v>4</v>
      </c>
      <c r="B21" s="212" t="s">
        <v>293</v>
      </c>
      <c r="C21" s="213"/>
      <c r="D21" s="214"/>
      <c r="E21" s="215">
        <v>2008</v>
      </c>
      <c r="F21" s="216" t="s">
        <v>23</v>
      </c>
      <c r="G21" s="217" t="s">
        <v>130</v>
      </c>
      <c r="H21" s="216" t="s">
        <v>75</v>
      </c>
      <c r="I21" s="156">
        <v>116.1</v>
      </c>
      <c r="J21" s="151">
        <v>121</v>
      </c>
      <c r="K21" s="152">
        <v>6</v>
      </c>
      <c r="L21" s="153">
        <v>161</v>
      </c>
      <c r="M21" s="154">
        <v>80.5</v>
      </c>
      <c r="N21" s="154">
        <v>3</v>
      </c>
      <c r="O21" s="153">
        <v>201.5</v>
      </c>
      <c r="P21" s="126" t="s">
        <v>23</v>
      </c>
      <c r="Q21" s="39">
        <v>15</v>
      </c>
      <c r="R21" s="16" t="s">
        <v>130</v>
      </c>
      <c r="S21" s="38"/>
      <c r="T21" s="88"/>
    </row>
    <row r="22" spans="1:20" ht="18" customHeight="1" x14ac:dyDescent="0.25">
      <c r="A22" s="183">
        <v>5</v>
      </c>
      <c r="B22" s="212" t="s">
        <v>292</v>
      </c>
      <c r="C22" s="213"/>
      <c r="D22" s="214"/>
      <c r="E22" s="215">
        <v>2008</v>
      </c>
      <c r="F22" s="216" t="s">
        <v>23</v>
      </c>
      <c r="G22" s="217" t="s">
        <v>118</v>
      </c>
      <c r="H22" s="216" t="s">
        <v>40</v>
      </c>
      <c r="I22" s="156">
        <v>75.25</v>
      </c>
      <c r="J22" s="151">
        <v>118</v>
      </c>
      <c r="K22" s="152">
        <v>7</v>
      </c>
      <c r="L22" s="153">
        <v>157</v>
      </c>
      <c r="M22" s="154">
        <v>78.5</v>
      </c>
      <c r="N22" s="154">
        <v>4</v>
      </c>
      <c r="O22" s="153">
        <v>196.5</v>
      </c>
      <c r="P22" s="126" t="s">
        <v>23</v>
      </c>
      <c r="Q22" s="39">
        <v>14</v>
      </c>
      <c r="R22" s="16" t="s">
        <v>118</v>
      </c>
      <c r="S22" s="38"/>
      <c r="T22" s="88"/>
    </row>
    <row r="23" spans="1:20" ht="18" customHeight="1" x14ac:dyDescent="0.25">
      <c r="A23" s="183">
        <v>6</v>
      </c>
      <c r="B23" s="202" t="s">
        <v>295</v>
      </c>
      <c r="C23" s="203"/>
      <c r="D23" s="204"/>
      <c r="E23" s="205">
        <v>2008</v>
      </c>
      <c r="F23" s="197" t="s">
        <v>23</v>
      </c>
      <c r="G23" s="206" t="s">
        <v>263</v>
      </c>
      <c r="H23" s="197" t="s">
        <v>101</v>
      </c>
      <c r="I23" s="156">
        <v>88.7</v>
      </c>
      <c r="J23" s="151">
        <v>125</v>
      </c>
      <c r="K23" s="152">
        <v>5</v>
      </c>
      <c r="L23" s="153">
        <v>140</v>
      </c>
      <c r="M23" s="154">
        <v>70</v>
      </c>
      <c r="N23" s="154">
        <v>7</v>
      </c>
      <c r="O23" s="153">
        <v>195</v>
      </c>
      <c r="P23" s="126" t="s">
        <v>23</v>
      </c>
      <c r="Q23" s="39">
        <v>13</v>
      </c>
      <c r="R23" s="16" t="s">
        <v>263</v>
      </c>
      <c r="S23" s="38"/>
      <c r="T23" s="88"/>
    </row>
    <row r="24" spans="1:20" ht="18" customHeight="1" x14ac:dyDescent="0.25">
      <c r="A24" s="183">
        <v>7</v>
      </c>
      <c r="B24" s="212" t="s">
        <v>291</v>
      </c>
      <c r="C24" s="213"/>
      <c r="D24" s="214"/>
      <c r="E24" s="215">
        <v>2008</v>
      </c>
      <c r="F24" s="216" t="s">
        <v>33</v>
      </c>
      <c r="G24" s="217" t="s">
        <v>105</v>
      </c>
      <c r="H24" s="216" t="s">
        <v>39</v>
      </c>
      <c r="I24" s="156">
        <v>76.599999999999994</v>
      </c>
      <c r="J24" s="151">
        <v>134</v>
      </c>
      <c r="K24" s="152">
        <v>4</v>
      </c>
      <c r="L24" s="153">
        <v>118</v>
      </c>
      <c r="M24" s="154">
        <v>59</v>
      </c>
      <c r="N24" s="154">
        <v>11</v>
      </c>
      <c r="O24" s="153">
        <v>193</v>
      </c>
      <c r="P24" s="126" t="s">
        <v>23</v>
      </c>
      <c r="Q24" s="39">
        <v>12</v>
      </c>
      <c r="R24" s="16" t="s">
        <v>105</v>
      </c>
      <c r="S24" s="38"/>
      <c r="T24" s="88"/>
    </row>
    <row r="25" spans="1:20" ht="18" customHeight="1" x14ac:dyDescent="0.25">
      <c r="A25" s="183">
        <v>8</v>
      </c>
      <c r="B25" s="202" t="s">
        <v>301</v>
      </c>
      <c r="C25" s="203"/>
      <c r="D25" s="204"/>
      <c r="E25" s="205">
        <v>2008</v>
      </c>
      <c r="F25" s="197" t="s">
        <v>9</v>
      </c>
      <c r="G25" s="206" t="s">
        <v>302</v>
      </c>
      <c r="H25" s="197" t="s">
        <v>41</v>
      </c>
      <c r="I25" s="156">
        <v>94.2</v>
      </c>
      <c r="J25" s="151">
        <v>91</v>
      </c>
      <c r="K25" s="152">
        <v>9</v>
      </c>
      <c r="L25" s="153">
        <v>111</v>
      </c>
      <c r="M25" s="154">
        <v>55.5</v>
      </c>
      <c r="N25" s="154">
        <v>12</v>
      </c>
      <c r="O25" s="153">
        <v>146.5</v>
      </c>
      <c r="P25" s="126" t="s">
        <v>430</v>
      </c>
      <c r="Q25" s="39">
        <v>11</v>
      </c>
      <c r="R25" s="16" t="s">
        <v>302</v>
      </c>
      <c r="S25" s="38"/>
      <c r="T25" s="88"/>
    </row>
    <row r="26" spans="1:20" ht="18" customHeight="1" x14ac:dyDescent="0.25">
      <c r="A26" s="183">
        <v>9</v>
      </c>
      <c r="B26" s="202" t="s">
        <v>297</v>
      </c>
      <c r="C26" s="203"/>
      <c r="D26" s="204"/>
      <c r="E26" s="205">
        <v>2008</v>
      </c>
      <c r="F26" s="197" t="s">
        <v>26</v>
      </c>
      <c r="G26" s="206" t="s">
        <v>214</v>
      </c>
      <c r="H26" s="197" t="s">
        <v>36</v>
      </c>
      <c r="I26" s="156">
        <v>113</v>
      </c>
      <c r="J26" s="151">
        <v>93</v>
      </c>
      <c r="K26" s="152">
        <v>8</v>
      </c>
      <c r="L26" s="153">
        <v>97</v>
      </c>
      <c r="M26" s="154">
        <v>48.5</v>
      </c>
      <c r="N26" s="154">
        <v>18</v>
      </c>
      <c r="O26" s="153">
        <v>141.5</v>
      </c>
      <c r="P26" s="126" t="s">
        <v>430</v>
      </c>
      <c r="Q26" s="39">
        <v>10</v>
      </c>
      <c r="R26" s="16" t="s">
        <v>214</v>
      </c>
      <c r="S26" s="38"/>
      <c r="T26" s="88"/>
    </row>
    <row r="27" spans="1:20" ht="18" customHeight="1" x14ac:dyDescent="0.25">
      <c r="A27" s="183">
        <v>10</v>
      </c>
      <c r="B27" s="202" t="s">
        <v>299</v>
      </c>
      <c r="C27" s="203"/>
      <c r="D27" s="204"/>
      <c r="E27" s="205">
        <v>2008</v>
      </c>
      <c r="F27" s="197" t="s">
        <v>26</v>
      </c>
      <c r="G27" s="206" t="s">
        <v>300</v>
      </c>
      <c r="H27" s="197" t="s">
        <v>102</v>
      </c>
      <c r="I27" s="156">
        <v>103.55</v>
      </c>
      <c r="J27" s="151">
        <v>87</v>
      </c>
      <c r="K27" s="152">
        <v>10</v>
      </c>
      <c r="L27" s="153">
        <v>102</v>
      </c>
      <c r="M27" s="154">
        <v>51</v>
      </c>
      <c r="N27" s="154">
        <v>16</v>
      </c>
      <c r="O27" s="153">
        <v>138</v>
      </c>
      <c r="P27" s="126" t="s">
        <v>432</v>
      </c>
      <c r="Q27" s="39">
        <v>9</v>
      </c>
      <c r="R27" s="16" t="s">
        <v>300</v>
      </c>
      <c r="S27" s="38"/>
      <c r="T27" s="88"/>
    </row>
    <row r="28" spans="1:20" ht="18" customHeight="1" x14ac:dyDescent="0.25">
      <c r="A28" s="183">
        <v>11</v>
      </c>
      <c r="B28" s="202" t="s">
        <v>298</v>
      </c>
      <c r="C28" s="203"/>
      <c r="D28" s="204"/>
      <c r="E28" s="205">
        <v>2008</v>
      </c>
      <c r="F28" s="197" t="s">
        <v>23</v>
      </c>
      <c r="G28" s="206" t="s">
        <v>105</v>
      </c>
      <c r="H28" s="197" t="s">
        <v>39</v>
      </c>
      <c r="I28" s="156">
        <v>78.900000000000006</v>
      </c>
      <c r="J28" s="151">
        <v>69</v>
      </c>
      <c r="K28" s="152">
        <v>13</v>
      </c>
      <c r="L28" s="153">
        <v>129</v>
      </c>
      <c r="M28" s="154">
        <v>64.5</v>
      </c>
      <c r="N28" s="154">
        <v>10</v>
      </c>
      <c r="O28" s="153">
        <v>133.5</v>
      </c>
      <c r="P28" s="126" t="s">
        <v>9</v>
      </c>
      <c r="Q28" s="39">
        <v>8</v>
      </c>
      <c r="R28" s="16" t="s">
        <v>105</v>
      </c>
      <c r="S28" s="38"/>
      <c r="T28" s="88"/>
    </row>
    <row r="29" spans="1:20" ht="18" customHeight="1" x14ac:dyDescent="0.25">
      <c r="A29" s="183">
        <v>12</v>
      </c>
      <c r="B29" s="202" t="s">
        <v>303</v>
      </c>
      <c r="C29" s="203"/>
      <c r="D29" s="204"/>
      <c r="E29" s="205">
        <v>2008</v>
      </c>
      <c r="F29" s="197" t="s">
        <v>23</v>
      </c>
      <c r="G29" s="206" t="s">
        <v>218</v>
      </c>
      <c r="H29" s="197" t="s">
        <v>47</v>
      </c>
      <c r="I29" s="156">
        <v>76.900000000000006</v>
      </c>
      <c r="J29" s="151">
        <v>80</v>
      </c>
      <c r="K29" s="152">
        <v>11</v>
      </c>
      <c r="L29" s="153">
        <v>106</v>
      </c>
      <c r="M29" s="154">
        <v>53</v>
      </c>
      <c r="N29" s="154">
        <v>13</v>
      </c>
      <c r="O29" s="153">
        <v>133</v>
      </c>
      <c r="P29" s="126" t="s">
        <v>9</v>
      </c>
      <c r="Q29" s="39">
        <v>7</v>
      </c>
      <c r="R29" s="16" t="s">
        <v>218</v>
      </c>
      <c r="S29" s="38"/>
      <c r="T29" s="88"/>
    </row>
    <row r="30" spans="1:20" ht="18" customHeight="1" x14ac:dyDescent="0.25">
      <c r="A30" s="183">
        <v>13</v>
      </c>
      <c r="B30" s="202" t="s">
        <v>309</v>
      </c>
      <c r="C30" s="203"/>
      <c r="D30" s="204"/>
      <c r="E30" s="205">
        <v>2008</v>
      </c>
      <c r="F30" s="197" t="s">
        <v>9</v>
      </c>
      <c r="G30" s="206" t="s">
        <v>310</v>
      </c>
      <c r="H30" s="197" t="s">
        <v>47</v>
      </c>
      <c r="I30" s="156">
        <v>75.099999999999994</v>
      </c>
      <c r="J30" s="151">
        <v>60</v>
      </c>
      <c r="K30" s="152">
        <v>16</v>
      </c>
      <c r="L30" s="153">
        <v>137</v>
      </c>
      <c r="M30" s="154">
        <v>68.5</v>
      </c>
      <c r="N30" s="154">
        <v>8</v>
      </c>
      <c r="O30" s="153">
        <v>128.5</v>
      </c>
      <c r="P30" s="126" t="s">
        <v>9</v>
      </c>
      <c r="Q30" s="39">
        <v>6</v>
      </c>
      <c r="R30" s="16" t="s">
        <v>310</v>
      </c>
      <c r="S30" s="38"/>
      <c r="T30" s="88"/>
    </row>
    <row r="31" spans="1:20" ht="18" customHeight="1" x14ac:dyDescent="0.25">
      <c r="A31" s="183">
        <v>14</v>
      </c>
      <c r="B31" s="208" t="s">
        <v>312</v>
      </c>
      <c r="C31" s="209"/>
      <c r="D31" s="204"/>
      <c r="E31" s="205">
        <v>2008</v>
      </c>
      <c r="F31" s="197" t="s">
        <v>23</v>
      </c>
      <c r="G31" s="208" t="s">
        <v>112</v>
      </c>
      <c r="H31" s="197" t="s">
        <v>47</v>
      </c>
      <c r="I31" s="156">
        <v>97.7</v>
      </c>
      <c r="J31" s="151">
        <v>50</v>
      </c>
      <c r="K31" s="152">
        <v>18</v>
      </c>
      <c r="L31" s="153">
        <v>156</v>
      </c>
      <c r="M31" s="154">
        <v>78</v>
      </c>
      <c r="N31" s="154">
        <v>5</v>
      </c>
      <c r="O31" s="153">
        <v>128</v>
      </c>
      <c r="P31" s="126" t="s">
        <v>9</v>
      </c>
      <c r="Q31" s="39">
        <v>5</v>
      </c>
      <c r="R31" s="16" t="s">
        <v>112</v>
      </c>
      <c r="S31" s="38"/>
      <c r="T31" s="88"/>
    </row>
    <row r="32" spans="1:20" ht="18" customHeight="1" x14ac:dyDescent="0.25">
      <c r="A32" s="183">
        <v>15</v>
      </c>
      <c r="B32" s="202" t="s">
        <v>313</v>
      </c>
      <c r="C32" s="203"/>
      <c r="D32" s="204"/>
      <c r="E32" s="205">
        <v>2008</v>
      </c>
      <c r="F32" s="197" t="s">
        <v>98</v>
      </c>
      <c r="G32" s="206" t="s">
        <v>314</v>
      </c>
      <c r="H32" s="197" t="s">
        <v>25</v>
      </c>
      <c r="I32" s="156">
        <v>99.5</v>
      </c>
      <c r="J32" s="151">
        <v>77</v>
      </c>
      <c r="K32" s="152">
        <v>12</v>
      </c>
      <c r="L32" s="153">
        <v>101</v>
      </c>
      <c r="M32" s="154">
        <v>50.5</v>
      </c>
      <c r="N32" s="154">
        <v>17</v>
      </c>
      <c r="O32" s="153">
        <v>127.5</v>
      </c>
      <c r="P32" s="126" t="s">
        <v>432</v>
      </c>
      <c r="Q32" s="39">
        <v>4</v>
      </c>
      <c r="R32" s="16" t="s">
        <v>314</v>
      </c>
      <c r="S32" s="38"/>
      <c r="T32" s="88"/>
    </row>
    <row r="33" spans="1:20" ht="18" customHeight="1" x14ac:dyDescent="0.25">
      <c r="A33" s="183">
        <v>16</v>
      </c>
      <c r="B33" s="202" t="s">
        <v>305</v>
      </c>
      <c r="C33" s="203"/>
      <c r="D33" s="204"/>
      <c r="E33" s="205">
        <v>2009</v>
      </c>
      <c r="F33" s="197" t="s">
        <v>26</v>
      </c>
      <c r="G33" s="206" t="s">
        <v>306</v>
      </c>
      <c r="H33" s="197" t="s">
        <v>27</v>
      </c>
      <c r="I33" s="156">
        <v>88.7</v>
      </c>
      <c r="J33" s="151">
        <v>58</v>
      </c>
      <c r="K33" s="152">
        <v>17</v>
      </c>
      <c r="L33" s="153">
        <v>135</v>
      </c>
      <c r="M33" s="154">
        <v>67.5</v>
      </c>
      <c r="N33" s="154">
        <v>9</v>
      </c>
      <c r="O33" s="153">
        <v>125.5</v>
      </c>
      <c r="P33" s="126" t="s">
        <v>432</v>
      </c>
      <c r="Q33" s="39">
        <v>3</v>
      </c>
      <c r="R33" s="16" t="s">
        <v>306</v>
      </c>
      <c r="S33" s="38"/>
      <c r="T33" s="88"/>
    </row>
    <row r="34" spans="1:20" ht="18" customHeight="1" x14ac:dyDescent="0.25">
      <c r="A34" s="183">
        <v>17</v>
      </c>
      <c r="B34" s="202" t="s">
        <v>296</v>
      </c>
      <c r="C34" s="203"/>
      <c r="D34" s="204"/>
      <c r="E34" s="205">
        <v>2009</v>
      </c>
      <c r="F34" s="197" t="s">
        <v>23</v>
      </c>
      <c r="G34" s="206" t="s">
        <v>117</v>
      </c>
      <c r="H34" s="197" t="s">
        <v>91</v>
      </c>
      <c r="I34" s="156">
        <v>100.1</v>
      </c>
      <c r="J34" s="151">
        <v>67</v>
      </c>
      <c r="K34" s="152">
        <v>14</v>
      </c>
      <c r="L34" s="153">
        <v>102</v>
      </c>
      <c r="M34" s="154">
        <v>51</v>
      </c>
      <c r="N34" s="154">
        <v>15</v>
      </c>
      <c r="O34" s="153">
        <v>118</v>
      </c>
      <c r="P34" s="126" t="s">
        <v>9</v>
      </c>
      <c r="Q34" s="39">
        <v>2</v>
      </c>
      <c r="R34" s="16" t="s">
        <v>117</v>
      </c>
      <c r="S34" s="38"/>
      <c r="T34" s="88"/>
    </row>
    <row r="35" spans="1:20" ht="18" customHeight="1" x14ac:dyDescent="0.25">
      <c r="A35" s="183">
        <v>18</v>
      </c>
      <c r="B35" s="202" t="s">
        <v>304</v>
      </c>
      <c r="C35" s="203"/>
      <c r="D35" s="204"/>
      <c r="E35" s="205">
        <v>2009</v>
      </c>
      <c r="F35" s="197" t="s">
        <v>26</v>
      </c>
      <c r="G35" s="206" t="s">
        <v>116</v>
      </c>
      <c r="H35" s="197" t="s">
        <v>24</v>
      </c>
      <c r="I35" s="156">
        <v>84.95</v>
      </c>
      <c r="J35" s="151">
        <v>66</v>
      </c>
      <c r="K35" s="152">
        <v>15</v>
      </c>
      <c r="L35" s="153">
        <v>86</v>
      </c>
      <c r="M35" s="154">
        <v>43</v>
      </c>
      <c r="N35" s="154">
        <v>19</v>
      </c>
      <c r="O35" s="153">
        <v>109</v>
      </c>
      <c r="P35" s="126" t="s">
        <v>26</v>
      </c>
      <c r="Q35" s="39">
        <v>1</v>
      </c>
      <c r="R35" s="16" t="s">
        <v>116</v>
      </c>
      <c r="S35" s="38"/>
      <c r="T35" s="88"/>
    </row>
    <row r="36" spans="1:20" ht="18" customHeight="1" x14ac:dyDescent="0.25">
      <c r="A36" s="183">
        <v>19</v>
      </c>
      <c r="B36" s="202" t="s">
        <v>307</v>
      </c>
      <c r="C36" s="203"/>
      <c r="D36" s="204"/>
      <c r="E36" s="205">
        <v>2008</v>
      </c>
      <c r="F36" s="197" t="s">
        <v>9</v>
      </c>
      <c r="G36" s="206" t="s">
        <v>308</v>
      </c>
      <c r="H36" s="197" t="s">
        <v>101</v>
      </c>
      <c r="I36" s="156">
        <v>84.35</v>
      </c>
      <c r="J36" s="151">
        <v>35</v>
      </c>
      <c r="K36" s="152">
        <v>21</v>
      </c>
      <c r="L36" s="153">
        <v>105</v>
      </c>
      <c r="M36" s="154">
        <v>52.5</v>
      </c>
      <c r="N36" s="154">
        <v>14</v>
      </c>
      <c r="O36" s="153">
        <v>87.5</v>
      </c>
      <c r="P36" s="126" t="s">
        <v>26</v>
      </c>
      <c r="Q36" s="39">
        <v>1</v>
      </c>
      <c r="R36" s="16" t="s">
        <v>308</v>
      </c>
      <c r="S36" s="38"/>
      <c r="T36" s="88"/>
    </row>
    <row r="37" spans="1:20" ht="18" customHeight="1" x14ac:dyDescent="0.25">
      <c r="A37" s="183">
        <v>20</v>
      </c>
      <c r="B37" s="202" t="s">
        <v>317</v>
      </c>
      <c r="C37" s="203"/>
      <c r="D37" s="204"/>
      <c r="E37" s="205">
        <v>2009</v>
      </c>
      <c r="F37" s="197" t="s">
        <v>26</v>
      </c>
      <c r="G37" s="206" t="s">
        <v>180</v>
      </c>
      <c r="H37" s="197" t="s">
        <v>41</v>
      </c>
      <c r="I37" s="156">
        <v>79.3</v>
      </c>
      <c r="J37" s="151">
        <v>47</v>
      </c>
      <c r="K37" s="152">
        <v>20</v>
      </c>
      <c r="L37" s="153">
        <v>65</v>
      </c>
      <c r="M37" s="154">
        <v>32.5</v>
      </c>
      <c r="N37" s="154">
        <v>20</v>
      </c>
      <c r="O37" s="153">
        <v>79.5</v>
      </c>
      <c r="P37" s="126" t="s">
        <v>28</v>
      </c>
      <c r="Q37" s="39">
        <v>1</v>
      </c>
      <c r="R37" s="16" t="s">
        <v>180</v>
      </c>
      <c r="S37" s="38"/>
      <c r="T37" s="88"/>
    </row>
    <row r="38" spans="1:20" ht="18" customHeight="1" x14ac:dyDescent="0.25">
      <c r="A38" s="183">
        <v>21</v>
      </c>
      <c r="B38" s="202" t="s">
        <v>311</v>
      </c>
      <c r="C38" s="203"/>
      <c r="D38" s="204"/>
      <c r="E38" s="205">
        <v>2008</v>
      </c>
      <c r="F38" s="197" t="s">
        <v>26</v>
      </c>
      <c r="G38" s="206" t="s">
        <v>120</v>
      </c>
      <c r="H38" s="197" t="s">
        <v>43</v>
      </c>
      <c r="I38" s="156">
        <v>89.7</v>
      </c>
      <c r="J38" s="151">
        <v>48</v>
      </c>
      <c r="K38" s="152">
        <v>19</v>
      </c>
      <c r="L38" s="153">
        <v>50</v>
      </c>
      <c r="M38" s="154">
        <v>25</v>
      </c>
      <c r="N38" s="154">
        <v>22</v>
      </c>
      <c r="O38" s="153">
        <v>73</v>
      </c>
      <c r="P38" s="126" t="s">
        <v>28</v>
      </c>
      <c r="Q38" s="39">
        <v>1</v>
      </c>
      <c r="R38" s="16" t="s">
        <v>120</v>
      </c>
      <c r="S38" s="38"/>
      <c r="T38" s="88"/>
    </row>
    <row r="39" spans="1:20" ht="18" customHeight="1" x14ac:dyDescent="0.25">
      <c r="A39" s="183">
        <v>22</v>
      </c>
      <c r="B39" s="202" t="s">
        <v>315</v>
      </c>
      <c r="C39" s="203"/>
      <c r="D39" s="204"/>
      <c r="E39" s="205">
        <v>2008</v>
      </c>
      <c r="F39" s="197" t="s">
        <v>98</v>
      </c>
      <c r="G39" s="206" t="s">
        <v>203</v>
      </c>
      <c r="H39" s="197" t="s">
        <v>68</v>
      </c>
      <c r="I39" s="156">
        <v>78.7</v>
      </c>
      <c r="J39" s="151">
        <v>27</v>
      </c>
      <c r="K39" s="152">
        <v>22</v>
      </c>
      <c r="L39" s="153">
        <v>58</v>
      </c>
      <c r="M39" s="154">
        <v>29</v>
      </c>
      <c r="N39" s="154">
        <v>21</v>
      </c>
      <c r="O39" s="153">
        <v>56</v>
      </c>
      <c r="P39" s="126" t="s">
        <v>28</v>
      </c>
      <c r="Q39" s="39">
        <v>1</v>
      </c>
      <c r="R39" s="16" t="s">
        <v>203</v>
      </c>
      <c r="S39" s="38"/>
      <c r="T39" s="88"/>
    </row>
    <row r="40" spans="1:20" ht="18" customHeight="1" x14ac:dyDescent="0.25">
      <c r="A40" s="183">
        <v>23</v>
      </c>
      <c r="B40" s="202" t="s">
        <v>316</v>
      </c>
      <c r="C40" s="203"/>
      <c r="D40" s="204"/>
      <c r="E40" s="205">
        <v>2008</v>
      </c>
      <c r="F40" s="197" t="s">
        <v>23</v>
      </c>
      <c r="G40" s="206" t="s">
        <v>135</v>
      </c>
      <c r="H40" s="197" t="s">
        <v>47</v>
      </c>
      <c r="I40" s="156">
        <v>77.5</v>
      </c>
      <c r="J40" s="151">
        <v>23</v>
      </c>
      <c r="K40" s="152">
        <v>23</v>
      </c>
      <c r="L40" s="153">
        <v>50</v>
      </c>
      <c r="M40" s="154">
        <v>25</v>
      </c>
      <c r="N40" s="154">
        <v>22</v>
      </c>
      <c r="O40" s="153">
        <v>48</v>
      </c>
      <c r="P40" s="126" t="s">
        <v>28</v>
      </c>
      <c r="Q40" s="39">
        <v>1</v>
      </c>
      <c r="R40" s="16" t="s">
        <v>135</v>
      </c>
      <c r="S40" s="38"/>
      <c r="T40" s="88"/>
    </row>
    <row r="41" spans="1:20" ht="15" x14ac:dyDescent="0.25">
      <c r="A41" s="7"/>
      <c r="B41" s="35"/>
      <c r="C41" s="35"/>
      <c r="D41" s="35"/>
      <c r="E41" s="23"/>
      <c r="F41" s="23"/>
      <c r="G41" s="23"/>
      <c r="H41" s="30"/>
      <c r="I41" s="22"/>
      <c r="J41" s="23"/>
      <c r="K41" s="23"/>
      <c r="L41" s="23"/>
      <c r="M41" s="30"/>
      <c r="N41" s="30"/>
      <c r="O41" s="23"/>
      <c r="P41" s="23"/>
      <c r="Q41" s="30"/>
      <c r="R41" s="182"/>
      <c r="S41" s="36"/>
    </row>
    <row r="42" spans="1:20" ht="15" x14ac:dyDescent="0.25">
      <c r="A42" s="7"/>
      <c r="B42" s="182"/>
      <c r="C42" s="18"/>
      <c r="D42" s="18"/>
      <c r="E42" s="19"/>
      <c r="F42" s="20"/>
      <c r="G42" s="20"/>
      <c r="H42" s="21"/>
      <c r="I42" s="22"/>
      <c r="J42" s="23"/>
      <c r="K42" s="23"/>
      <c r="L42" s="23"/>
      <c r="M42" s="30"/>
      <c r="N42" s="30"/>
      <c r="O42" s="30"/>
      <c r="P42" s="23"/>
      <c r="Q42" s="23"/>
      <c r="R42" s="24"/>
      <c r="S42" s="25"/>
    </row>
    <row r="43" spans="1:20" ht="15.75" x14ac:dyDescent="0.25">
      <c r="A43" s="116" t="s">
        <v>29</v>
      </c>
      <c r="B43" s="117"/>
      <c r="C43" s="117"/>
      <c r="F43" s="92" t="s">
        <v>160</v>
      </c>
      <c r="G43" s="92"/>
      <c r="K43" s="116" t="s">
        <v>167</v>
      </c>
      <c r="N43" s="92"/>
      <c r="O43" s="118"/>
      <c r="Q43" s="92" t="s">
        <v>169</v>
      </c>
    </row>
    <row r="44" spans="1:20" ht="15.75" x14ac:dyDescent="0.25">
      <c r="A44" s="116"/>
      <c r="B44" s="117"/>
      <c r="C44" s="117"/>
      <c r="F44" s="92"/>
      <c r="G44" s="92"/>
      <c r="K44" s="116"/>
      <c r="N44" s="92"/>
      <c r="O44" s="118"/>
      <c r="Q44" s="118"/>
    </row>
    <row r="45" spans="1:20" ht="15.75" x14ac:dyDescent="0.25">
      <c r="A45" s="116" t="s">
        <v>31</v>
      </c>
      <c r="B45" s="117"/>
      <c r="C45" s="117"/>
      <c r="F45" s="92" t="s">
        <v>161</v>
      </c>
      <c r="G45" s="92"/>
      <c r="K45" s="116" t="s">
        <v>32</v>
      </c>
      <c r="N45" s="92"/>
      <c r="O45" s="118"/>
      <c r="Q45" s="92" t="s">
        <v>162</v>
      </c>
    </row>
    <row r="46" spans="1:20" ht="18.75" customHeight="1" x14ac:dyDescent="0.25">
      <c r="A46" s="7"/>
      <c r="B46" s="286"/>
      <c r="C46" s="286"/>
      <c r="D46" s="286"/>
      <c r="E46" s="30"/>
      <c r="F46" s="30"/>
      <c r="G46" s="30"/>
      <c r="H46" s="182"/>
      <c r="I46" s="31"/>
      <c r="J46" s="30"/>
      <c r="K46" s="30"/>
      <c r="L46" s="30"/>
      <c r="M46" s="30"/>
      <c r="N46" s="30"/>
      <c r="O46" s="30"/>
      <c r="P46" s="30"/>
      <c r="Q46" s="32"/>
      <c r="R46" s="182"/>
      <c r="S46" s="182"/>
    </row>
    <row r="47" spans="1:20" ht="18.75" customHeight="1" x14ac:dyDescent="0.25">
      <c r="A47" s="7"/>
      <c r="B47" s="182"/>
      <c r="C47" s="182"/>
      <c r="D47" s="30"/>
      <c r="E47" s="30"/>
      <c r="F47" s="30"/>
      <c r="G47" s="30"/>
      <c r="H47" s="182"/>
      <c r="I47" s="31"/>
      <c r="J47" s="30"/>
      <c r="K47" s="30"/>
      <c r="L47" s="30"/>
      <c r="M47" s="30"/>
      <c r="N47" s="30"/>
      <c r="O47" s="30"/>
      <c r="P47" s="30"/>
      <c r="Q47" s="32"/>
      <c r="R47" s="182"/>
      <c r="S47" s="182"/>
    </row>
    <row r="48" spans="1:20" ht="21.75" customHeight="1" x14ac:dyDescent="0.25">
      <c r="A48" s="7"/>
      <c r="B48" s="182"/>
      <c r="C48" s="182"/>
      <c r="D48" s="30"/>
      <c r="E48" s="30"/>
      <c r="F48" s="30"/>
      <c r="G48" s="30"/>
      <c r="H48" s="182"/>
      <c r="I48" s="31"/>
      <c r="J48" s="30"/>
      <c r="K48" s="30"/>
      <c r="L48" s="30"/>
      <c r="M48" s="30"/>
      <c r="N48" s="30"/>
      <c r="O48" s="30"/>
      <c r="P48" s="30"/>
      <c r="Q48" s="32"/>
      <c r="R48" s="182"/>
      <c r="S48" s="182"/>
    </row>
    <row r="49" spans="1:19" x14ac:dyDescent="0.2">
      <c r="A49" s="94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14"/>
      <c r="R49" s="94"/>
      <c r="S49" s="94"/>
    </row>
    <row r="50" spans="1:19" x14ac:dyDescent="0.2">
      <c r="A50" s="94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14"/>
      <c r="R50" s="94"/>
      <c r="S50" s="94"/>
    </row>
    <row r="51" spans="1:19" ht="15.75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4"/>
      <c r="R51" s="33"/>
      <c r="S51" s="117"/>
    </row>
    <row r="52" spans="1:19" s="93" customFormat="1" ht="15.75" x14ac:dyDescent="0.25">
      <c r="A52" s="117"/>
      <c r="B52" s="117"/>
      <c r="C52" s="117"/>
      <c r="D52" s="117"/>
      <c r="E52" s="117"/>
      <c r="F52" s="117"/>
      <c r="G52" s="117"/>
      <c r="H52" s="117"/>
      <c r="I52" s="33"/>
      <c r="J52" s="33"/>
      <c r="K52" s="33"/>
      <c r="L52" s="33"/>
      <c r="M52" s="33"/>
      <c r="N52" s="33"/>
      <c r="O52" s="33"/>
      <c r="P52" s="33"/>
      <c r="Q52" s="34"/>
      <c r="R52" s="33"/>
      <c r="S52" s="117"/>
    </row>
    <row r="53" spans="1:19" s="93" customFormat="1" ht="15.75" x14ac:dyDescent="0.2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4"/>
      <c r="R53" s="33"/>
      <c r="S53" s="117"/>
    </row>
  </sheetData>
  <sortState xmlns:xlrd2="http://schemas.microsoft.com/office/spreadsheetml/2017/richdata2" ref="B18:O40">
    <sortCondition descending="1" ref="O18:O40"/>
    <sortCondition ref="I18:I40"/>
  </sortState>
  <mergeCells count="34">
    <mergeCell ref="E14:Q14"/>
    <mergeCell ref="B46:D46"/>
    <mergeCell ref="I16:I17"/>
    <mergeCell ref="J16:J17"/>
    <mergeCell ref="K16:K17"/>
    <mergeCell ref="L16:M16"/>
    <mergeCell ref="H16:H17"/>
    <mergeCell ref="P16:P17"/>
    <mergeCell ref="Q16:Q17"/>
    <mergeCell ref="R16:T17"/>
    <mergeCell ref="N16:N17"/>
    <mergeCell ref="O16:O17"/>
    <mergeCell ref="A16:A17"/>
    <mergeCell ref="B16:D17"/>
    <mergeCell ref="E16:E17"/>
    <mergeCell ref="F16:F17"/>
    <mergeCell ref="G16:G17"/>
    <mergeCell ref="E10:Q10"/>
    <mergeCell ref="R10:T10"/>
    <mergeCell ref="E11:Q11"/>
    <mergeCell ref="R11:T12"/>
    <mergeCell ref="E13:Q13"/>
    <mergeCell ref="R8:T8"/>
    <mergeCell ref="E9:Q9"/>
    <mergeCell ref="A1:T1"/>
    <mergeCell ref="A2:T2"/>
    <mergeCell ref="A3:T3"/>
    <mergeCell ref="A4:T4"/>
    <mergeCell ref="A6:D6"/>
    <mergeCell ref="E6:Q6"/>
    <mergeCell ref="A7:D7"/>
    <mergeCell ref="E7:Q7"/>
    <mergeCell ref="A8:C8"/>
    <mergeCell ref="E8:Q8"/>
  </mergeCells>
  <printOptions horizontalCentered="1"/>
  <pageMargins left="0" right="0" top="0" bottom="0" header="0" footer="0"/>
  <pageSetup paperSize="9" scale="78" firstPageNumber="0" orientation="landscape" horizontalDpi="4294967293" verticalDpi="300" r:id="rId1"/>
  <rowBreaks count="3" manualBreakCount="3">
    <brk id="9" max="16383" man="1"/>
    <brk id="31" max="16383" man="1"/>
    <brk id="38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5" tint="0.39997558519241921"/>
    <pageSetUpPr fitToPage="1"/>
  </sheetPr>
  <dimension ref="A1:AMK40"/>
  <sheetViews>
    <sheetView view="pageBreakPreview" topLeftCell="A7" zoomScale="90" zoomScaleNormal="100" zoomScaleSheetLayoutView="90" workbookViewId="0">
      <selection activeCell="U16" sqref="A16:XFD27"/>
    </sheetView>
  </sheetViews>
  <sheetFormatPr defaultColWidth="9.140625" defaultRowHeight="12.75" x14ac:dyDescent="0.2"/>
  <cols>
    <col min="1" max="1" width="7.140625" style="93" customWidth="1"/>
    <col min="2" max="4" width="11.42578125" style="93" customWidth="1"/>
    <col min="5" max="6" width="13" style="93" customWidth="1"/>
    <col min="7" max="7" width="23.85546875" style="93" hidden="1" customWidth="1"/>
    <col min="8" max="8" width="37.140625" style="93" customWidth="1"/>
    <col min="9" max="10" width="12.85546875" style="93" customWidth="1"/>
    <col min="11" max="15" width="9.7109375" style="93" hidden="1" customWidth="1"/>
    <col min="16" max="16" width="9.7109375" style="93" customWidth="1"/>
    <col min="17" max="17" width="9.7109375" style="2" customWidth="1"/>
    <col min="18" max="18" width="12" style="93" customWidth="1"/>
    <col min="19" max="19" width="11.85546875" style="93" customWidth="1"/>
    <col min="20" max="20" width="10.7109375" style="93" customWidth="1"/>
    <col min="21" max="1025" width="9.140625" style="93"/>
    <col min="1026" max="16384" width="9.140625" style="95"/>
  </cols>
  <sheetData>
    <row r="1" spans="1:20" ht="18.7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ht="18.75" customHeight="1" x14ac:dyDescent="0.25">
      <c r="A2" s="285" t="s">
        <v>152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ht="18.7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ht="18.75" customHeight="1" x14ac:dyDescent="0.25">
      <c r="A4" s="285" t="s">
        <v>425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ht="10.5" customHeight="1" x14ac:dyDescent="0.25">
      <c r="A5" s="176"/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6"/>
      <c r="T5" s="176"/>
    </row>
    <row r="6" spans="1:20" ht="18" customHeight="1" x14ac:dyDescent="0.25">
      <c r="A6" s="283" t="s">
        <v>157</v>
      </c>
      <c r="B6" s="283"/>
      <c r="C6" s="283"/>
      <c r="D6" s="190"/>
      <c r="E6" s="267" t="s">
        <v>2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3"/>
      <c r="S6" s="3"/>
      <c r="T6" s="3"/>
    </row>
    <row r="7" spans="1:20" ht="18" customHeight="1" x14ac:dyDescent="0.25">
      <c r="A7" s="295" t="s">
        <v>156</v>
      </c>
      <c r="B7" s="295"/>
      <c r="C7" s="295"/>
      <c r="D7" s="190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</row>
    <row r="8" spans="1:20" s="93" customFormat="1" ht="18" customHeight="1" x14ac:dyDescent="0.2">
      <c r="A8" s="298" t="s">
        <v>3</v>
      </c>
      <c r="B8" s="299"/>
      <c r="C8" s="300"/>
      <c r="D8" s="191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79" t="s">
        <v>46</v>
      </c>
      <c r="S8" s="279"/>
      <c r="T8" s="279"/>
    </row>
    <row r="9" spans="1:20" s="93" customFormat="1" ht="18" customHeight="1" x14ac:dyDescent="0.2">
      <c r="A9" s="294">
        <v>233</v>
      </c>
      <c r="B9" s="294"/>
      <c r="C9" s="294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79" t="s">
        <v>5</v>
      </c>
      <c r="S9" s="279"/>
      <c r="T9" s="279"/>
    </row>
    <row r="10" spans="1:20" s="93" customFormat="1" ht="18" customHeight="1" x14ac:dyDescent="0.2">
      <c r="A10" s="37"/>
      <c r="B10" s="128"/>
      <c r="C10" s="7"/>
      <c r="D10" s="193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97"/>
      <c r="R10" s="288" t="s">
        <v>6</v>
      </c>
      <c r="S10" s="288"/>
      <c r="T10" s="288"/>
    </row>
    <row r="11" spans="1:20" s="93" customFormat="1" ht="18" customHeight="1" x14ac:dyDescent="0.2">
      <c r="A11" s="37"/>
      <c r="B11" s="128"/>
      <c r="C11" s="7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97"/>
      <c r="R11" s="296"/>
      <c r="S11" s="296"/>
      <c r="T11" s="296"/>
    </row>
    <row r="12" spans="1:20" s="93" customFormat="1" ht="5.25" customHeight="1" x14ac:dyDescent="0.3">
      <c r="A12" s="136"/>
      <c r="B12" s="137"/>
      <c r="C12" s="102"/>
      <c r="D12" s="6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288"/>
      <c r="S12" s="288"/>
      <c r="T12" s="288"/>
    </row>
    <row r="13" spans="1:20" s="93" customFormat="1" ht="18" customHeight="1" x14ac:dyDescent="0.25">
      <c r="A13" s="9" t="s">
        <v>7</v>
      </c>
      <c r="B13" s="10"/>
      <c r="C13" s="111"/>
      <c r="D13" s="87">
        <v>25</v>
      </c>
      <c r="E13" s="289" t="s">
        <v>163</v>
      </c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130" t="s">
        <v>8</v>
      </c>
      <c r="S13" s="130" t="s">
        <v>9</v>
      </c>
      <c r="T13" s="130" t="s">
        <v>10</v>
      </c>
    </row>
    <row r="14" spans="1:20" s="93" customFormat="1" ht="18" customHeight="1" x14ac:dyDescent="0.25">
      <c r="A14" s="12" t="s">
        <v>11</v>
      </c>
      <c r="B14" s="10"/>
      <c r="C14" s="111"/>
      <c r="D14" s="87">
        <v>214</v>
      </c>
      <c r="E14" s="289" t="s">
        <v>165</v>
      </c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40">
        <v>80</v>
      </c>
      <c r="S14" s="40">
        <v>60</v>
      </c>
      <c r="T14" s="40">
        <v>45</v>
      </c>
    </row>
    <row r="15" spans="1:20" s="93" customFormat="1" ht="7.5" customHeight="1" x14ac:dyDescent="0.2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14"/>
      <c r="R15" s="94"/>
      <c r="S15" s="94"/>
    </row>
    <row r="16" spans="1:20" s="93" customFormat="1" ht="12.75" customHeight="1" x14ac:dyDescent="0.2">
      <c r="A16" s="264" t="s">
        <v>13</v>
      </c>
      <c r="B16" s="263" t="s">
        <v>14</v>
      </c>
      <c r="C16" s="263"/>
      <c r="D16" s="263"/>
      <c r="E16" s="263" t="s">
        <v>15</v>
      </c>
      <c r="F16" s="263" t="s">
        <v>16</v>
      </c>
      <c r="G16" s="265" t="s">
        <v>97</v>
      </c>
      <c r="H16" s="263" t="s">
        <v>17</v>
      </c>
      <c r="I16" s="263" t="s">
        <v>18</v>
      </c>
      <c r="J16" s="263" t="s">
        <v>63</v>
      </c>
      <c r="K16" s="263" t="s">
        <v>62</v>
      </c>
      <c r="L16" s="262" t="s">
        <v>63</v>
      </c>
      <c r="M16" s="262"/>
      <c r="N16" s="263" t="s">
        <v>62</v>
      </c>
      <c r="O16" s="263" t="s">
        <v>64</v>
      </c>
      <c r="P16" s="263" t="s">
        <v>20</v>
      </c>
      <c r="Q16" s="264" t="s">
        <v>21</v>
      </c>
      <c r="R16" s="263" t="s">
        <v>22</v>
      </c>
      <c r="S16" s="263"/>
      <c r="T16" s="263"/>
    </row>
    <row r="17" spans="1:20" s="93" customFormat="1" x14ac:dyDescent="0.2">
      <c r="A17" s="264"/>
      <c r="B17" s="263"/>
      <c r="C17" s="263"/>
      <c r="D17" s="263"/>
      <c r="E17" s="263"/>
      <c r="F17" s="263"/>
      <c r="G17" s="266"/>
      <c r="H17" s="263"/>
      <c r="I17" s="263"/>
      <c r="J17" s="263"/>
      <c r="K17" s="263"/>
      <c r="L17" s="131" t="s">
        <v>65</v>
      </c>
      <c r="M17" s="131" t="s">
        <v>66</v>
      </c>
      <c r="N17" s="263"/>
      <c r="O17" s="263"/>
      <c r="P17" s="263"/>
      <c r="Q17" s="264"/>
      <c r="R17" s="263"/>
      <c r="S17" s="263"/>
      <c r="T17" s="263"/>
    </row>
    <row r="18" spans="1:20" s="93" customFormat="1" ht="18" customHeight="1" x14ac:dyDescent="0.25">
      <c r="A18" s="87">
        <v>1</v>
      </c>
      <c r="B18" s="212" t="s">
        <v>335</v>
      </c>
      <c r="C18" s="213"/>
      <c r="D18" s="214"/>
      <c r="E18" s="215">
        <v>2008</v>
      </c>
      <c r="F18" s="216" t="s">
        <v>23</v>
      </c>
      <c r="G18" s="217" t="s">
        <v>336</v>
      </c>
      <c r="H18" s="216" t="s">
        <v>42</v>
      </c>
      <c r="I18" s="156">
        <v>47.88</v>
      </c>
      <c r="J18" s="150">
        <v>171</v>
      </c>
      <c r="K18" s="90">
        <v>1</v>
      </c>
      <c r="L18" s="39"/>
      <c r="M18" s="91">
        <v>0</v>
      </c>
      <c r="N18" s="91">
        <v>1</v>
      </c>
      <c r="O18" s="39">
        <v>171</v>
      </c>
      <c r="P18" s="126" t="s">
        <v>23</v>
      </c>
      <c r="Q18" s="39">
        <v>20</v>
      </c>
      <c r="R18" s="16" t="s">
        <v>336</v>
      </c>
      <c r="S18" s="38"/>
      <c r="T18" s="88"/>
    </row>
    <row r="19" spans="1:20" s="93" customFormat="1" ht="18" customHeight="1" x14ac:dyDescent="0.25">
      <c r="A19" s="87">
        <v>2</v>
      </c>
      <c r="B19" s="212" t="s">
        <v>337</v>
      </c>
      <c r="C19" s="213"/>
      <c r="D19" s="214"/>
      <c r="E19" s="215">
        <v>2008</v>
      </c>
      <c r="F19" s="216" t="s">
        <v>23</v>
      </c>
      <c r="G19" s="217" t="s">
        <v>338</v>
      </c>
      <c r="H19" s="216" t="s">
        <v>49</v>
      </c>
      <c r="I19" s="156">
        <v>47.32</v>
      </c>
      <c r="J19" s="150">
        <v>160</v>
      </c>
      <c r="K19" s="90">
        <v>2</v>
      </c>
      <c r="L19" s="39"/>
      <c r="M19" s="91">
        <v>0</v>
      </c>
      <c r="N19" s="91">
        <v>1</v>
      </c>
      <c r="O19" s="39">
        <v>160</v>
      </c>
      <c r="P19" s="126" t="s">
        <v>23</v>
      </c>
      <c r="Q19" s="39">
        <v>18</v>
      </c>
      <c r="R19" s="16" t="s">
        <v>338</v>
      </c>
      <c r="S19" s="59"/>
      <c r="T19" s="89"/>
    </row>
    <row r="20" spans="1:20" ht="18" customHeight="1" x14ac:dyDescent="0.25">
      <c r="A20" s="87">
        <v>3</v>
      </c>
      <c r="B20" s="212" t="s">
        <v>339</v>
      </c>
      <c r="C20" s="213"/>
      <c r="D20" s="214"/>
      <c r="E20" s="215">
        <v>2008</v>
      </c>
      <c r="F20" s="216" t="s">
        <v>23</v>
      </c>
      <c r="G20" s="217" t="s">
        <v>121</v>
      </c>
      <c r="H20" s="216" t="s">
        <v>34</v>
      </c>
      <c r="I20" s="156">
        <v>47.18</v>
      </c>
      <c r="J20" s="150">
        <v>147</v>
      </c>
      <c r="K20" s="90">
        <v>3</v>
      </c>
      <c r="L20" s="39"/>
      <c r="M20" s="91">
        <v>0</v>
      </c>
      <c r="N20" s="91">
        <v>1</v>
      </c>
      <c r="O20" s="39">
        <v>147</v>
      </c>
      <c r="P20" s="126" t="s">
        <v>23</v>
      </c>
      <c r="Q20" s="39">
        <v>16</v>
      </c>
      <c r="R20" s="16" t="s">
        <v>121</v>
      </c>
      <c r="S20" s="59"/>
      <c r="T20" s="89"/>
    </row>
    <row r="21" spans="1:20" ht="18" customHeight="1" x14ac:dyDescent="0.25">
      <c r="A21" s="87">
        <v>4</v>
      </c>
      <c r="B21" s="212" t="s">
        <v>343</v>
      </c>
      <c r="C21" s="213"/>
      <c r="D21" s="214"/>
      <c r="E21" s="215">
        <v>2009</v>
      </c>
      <c r="F21" s="216" t="s">
        <v>23</v>
      </c>
      <c r="G21" s="217" t="s">
        <v>325</v>
      </c>
      <c r="H21" s="216" t="s">
        <v>34</v>
      </c>
      <c r="I21" s="157">
        <v>48</v>
      </c>
      <c r="J21" s="148">
        <v>138</v>
      </c>
      <c r="K21" s="90">
        <v>4</v>
      </c>
      <c r="L21" s="39"/>
      <c r="M21" s="91">
        <v>0</v>
      </c>
      <c r="N21" s="91">
        <v>1</v>
      </c>
      <c r="O21" s="39">
        <v>138</v>
      </c>
      <c r="P21" s="126" t="s">
        <v>23</v>
      </c>
      <c r="Q21" s="39">
        <v>15</v>
      </c>
      <c r="R21" s="16" t="s">
        <v>325</v>
      </c>
      <c r="S21" s="59"/>
      <c r="T21" s="89"/>
    </row>
    <row r="22" spans="1:20" ht="18" customHeight="1" x14ac:dyDescent="0.25">
      <c r="A22" s="87">
        <v>5</v>
      </c>
      <c r="B22" s="212" t="s">
        <v>340</v>
      </c>
      <c r="C22" s="213"/>
      <c r="D22" s="214"/>
      <c r="E22" s="215">
        <v>2008</v>
      </c>
      <c r="F22" s="216" t="s">
        <v>23</v>
      </c>
      <c r="G22" s="217" t="s">
        <v>104</v>
      </c>
      <c r="H22" s="216" t="s">
        <v>24</v>
      </c>
      <c r="I22" s="156">
        <v>48</v>
      </c>
      <c r="J22" s="150">
        <v>129</v>
      </c>
      <c r="K22" s="90">
        <v>5</v>
      </c>
      <c r="L22" s="39"/>
      <c r="M22" s="91">
        <v>0</v>
      </c>
      <c r="N22" s="91">
        <v>1</v>
      </c>
      <c r="O22" s="39">
        <v>129</v>
      </c>
      <c r="P22" s="126" t="s">
        <v>23</v>
      </c>
      <c r="Q22" s="39">
        <v>14</v>
      </c>
      <c r="R22" s="16" t="s">
        <v>104</v>
      </c>
      <c r="S22" s="59"/>
      <c r="T22" s="89"/>
    </row>
    <row r="23" spans="1:20" ht="18" customHeight="1" x14ac:dyDescent="0.25">
      <c r="A23" s="87">
        <v>6</v>
      </c>
      <c r="B23" s="212" t="s">
        <v>341</v>
      </c>
      <c r="C23" s="213"/>
      <c r="D23" s="214"/>
      <c r="E23" s="215">
        <v>2008</v>
      </c>
      <c r="F23" s="216" t="s">
        <v>26</v>
      </c>
      <c r="G23" s="217" t="s">
        <v>342</v>
      </c>
      <c r="H23" s="216" t="s">
        <v>45</v>
      </c>
      <c r="I23" s="156">
        <v>47.88</v>
      </c>
      <c r="J23" s="150">
        <v>104</v>
      </c>
      <c r="K23" s="90">
        <v>6</v>
      </c>
      <c r="L23" s="39"/>
      <c r="M23" s="91">
        <v>0</v>
      </c>
      <c r="N23" s="91">
        <v>1</v>
      </c>
      <c r="O23" s="39">
        <v>104</v>
      </c>
      <c r="P23" s="126" t="s">
        <v>430</v>
      </c>
      <c r="Q23" s="39">
        <v>13</v>
      </c>
      <c r="R23" s="16" t="s">
        <v>342</v>
      </c>
      <c r="S23" s="59"/>
      <c r="T23" s="89"/>
    </row>
    <row r="24" spans="1:20" ht="18" customHeight="1" x14ac:dyDescent="0.25">
      <c r="A24" s="87">
        <v>7</v>
      </c>
      <c r="B24" s="202" t="s">
        <v>344</v>
      </c>
      <c r="C24" s="203"/>
      <c r="D24" s="204"/>
      <c r="E24" s="205">
        <v>2009</v>
      </c>
      <c r="F24" s="197" t="s">
        <v>9</v>
      </c>
      <c r="G24" s="206" t="s">
        <v>345</v>
      </c>
      <c r="H24" s="197" t="s">
        <v>36</v>
      </c>
      <c r="I24" s="156">
        <v>47.52</v>
      </c>
      <c r="J24" s="150">
        <v>102</v>
      </c>
      <c r="K24" s="90">
        <v>7</v>
      </c>
      <c r="L24" s="39"/>
      <c r="M24" s="91">
        <v>0</v>
      </c>
      <c r="N24" s="91">
        <v>1</v>
      </c>
      <c r="O24" s="39">
        <v>102</v>
      </c>
      <c r="P24" s="126" t="s">
        <v>430</v>
      </c>
      <c r="Q24" s="39">
        <v>12</v>
      </c>
      <c r="R24" s="16" t="s">
        <v>345</v>
      </c>
      <c r="S24" s="59"/>
      <c r="T24" s="89"/>
    </row>
    <row r="25" spans="1:20" ht="18" customHeight="1" x14ac:dyDescent="0.25">
      <c r="A25" s="87">
        <v>8</v>
      </c>
      <c r="B25" s="202" t="s">
        <v>347</v>
      </c>
      <c r="C25" s="203"/>
      <c r="D25" s="204"/>
      <c r="E25" s="205">
        <v>2008</v>
      </c>
      <c r="F25" s="197" t="s">
        <v>9</v>
      </c>
      <c r="G25" s="206" t="s">
        <v>103</v>
      </c>
      <c r="H25" s="197" t="s">
        <v>38</v>
      </c>
      <c r="I25" s="157">
        <v>46.52</v>
      </c>
      <c r="J25" s="148">
        <v>84</v>
      </c>
      <c r="K25" s="90">
        <v>8</v>
      </c>
      <c r="L25" s="39"/>
      <c r="M25" s="91">
        <v>0</v>
      </c>
      <c r="N25" s="91">
        <v>1</v>
      </c>
      <c r="O25" s="39">
        <v>84</v>
      </c>
      <c r="P25" s="126" t="s">
        <v>430</v>
      </c>
      <c r="Q25" s="39">
        <v>11</v>
      </c>
      <c r="R25" s="16" t="s">
        <v>103</v>
      </c>
      <c r="S25" s="59"/>
      <c r="T25" s="89"/>
    </row>
    <row r="26" spans="1:20" ht="18" customHeight="1" x14ac:dyDescent="0.25">
      <c r="A26" s="87">
        <v>9</v>
      </c>
      <c r="B26" s="202" t="s">
        <v>409</v>
      </c>
      <c r="C26" s="203"/>
      <c r="D26" s="204"/>
      <c r="E26" s="205">
        <v>2008</v>
      </c>
      <c r="F26" s="197" t="s">
        <v>9</v>
      </c>
      <c r="G26" s="206" t="s">
        <v>346</v>
      </c>
      <c r="H26" s="197" t="s">
        <v>41</v>
      </c>
      <c r="I26" s="157">
        <v>47.54</v>
      </c>
      <c r="J26" s="148">
        <v>76</v>
      </c>
      <c r="K26" s="90">
        <v>9</v>
      </c>
      <c r="L26" s="39"/>
      <c r="M26" s="91">
        <v>0</v>
      </c>
      <c r="N26" s="91">
        <v>1</v>
      </c>
      <c r="O26" s="39">
        <v>76</v>
      </c>
      <c r="P26" s="126" t="s">
        <v>9</v>
      </c>
      <c r="Q26" s="39">
        <v>10</v>
      </c>
      <c r="R26" s="16" t="s">
        <v>346</v>
      </c>
      <c r="S26" s="59"/>
      <c r="T26" s="89"/>
    </row>
    <row r="27" spans="1:20" ht="18" customHeight="1" x14ac:dyDescent="0.25">
      <c r="A27" s="87">
        <v>10</v>
      </c>
      <c r="B27" s="202" t="s">
        <v>348</v>
      </c>
      <c r="C27" s="203"/>
      <c r="D27" s="204"/>
      <c r="E27" s="205">
        <v>2009</v>
      </c>
      <c r="F27" s="197" t="s">
        <v>26</v>
      </c>
      <c r="G27" s="206" t="s">
        <v>124</v>
      </c>
      <c r="H27" s="197" t="s">
        <v>43</v>
      </c>
      <c r="I27" s="253">
        <v>42.16</v>
      </c>
      <c r="J27" s="127">
        <v>33</v>
      </c>
      <c r="K27" s="90">
        <v>10</v>
      </c>
      <c r="L27" s="39"/>
      <c r="M27" s="91">
        <v>0</v>
      </c>
      <c r="N27" s="91">
        <v>1</v>
      </c>
      <c r="O27" s="39">
        <v>33</v>
      </c>
      <c r="P27" s="126" t="s">
        <v>28</v>
      </c>
      <c r="Q27" s="39">
        <v>9</v>
      </c>
      <c r="R27" s="16" t="s">
        <v>124</v>
      </c>
      <c r="S27" s="59"/>
      <c r="T27" s="89"/>
    </row>
    <row r="28" spans="1:20" s="93" customFormat="1" ht="15" x14ac:dyDescent="0.25">
      <c r="A28" s="7"/>
      <c r="B28" s="35"/>
      <c r="C28" s="35"/>
      <c r="D28" s="35"/>
      <c r="E28" s="23"/>
      <c r="F28" s="23"/>
      <c r="G28" s="23"/>
      <c r="H28" s="30"/>
      <c r="I28" s="22"/>
      <c r="J28" s="23"/>
      <c r="K28" s="23"/>
      <c r="L28" s="23"/>
      <c r="M28" s="30"/>
      <c r="N28" s="30"/>
      <c r="O28" s="23"/>
      <c r="P28" s="23"/>
      <c r="Q28" s="30"/>
      <c r="R28" s="132"/>
      <c r="S28" s="36"/>
    </row>
    <row r="29" spans="1:20" s="93" customFormat="1" ht="15" x14ac:dyDescent="0.25">
      <c r="A29" s="7"/>
      <c r="B29" s="132"/>
      <c r="C29" s="18"/>
      <c r="D29" s="18"/>
      <c r="E29" s="19"/>
      <c r="F29" s="20"/>
      <c r="G29" s="20"/>
      <c r="H29" s="21"/>
      <c r="I29" s="22"/>
      <c r="J29" s="23"/>
      <c r="K29" s="23"/>
      <c r="L29" s="23"/>
      <c r="M29" s="30"/>
      <c r="N29" s="30"/>
      <c r="O29" s="30"/>
      <c r="P29" s="23"/>
      <c r="Q29" s="23"/>
      <c r="R29" s="24"/>
      <c r="S29" s="25"/>
    </row>
    <row r="30" spans="1:20" s="93" customFormat="1" ht="15.75" x14ac:dyDescent="0.25">
      <c r="A30" s="116" t="s">
        <v>29</v>
      </c>
      <c r="B30" s="117"/>
      <c r="C30" s="117"/>
      <c r="E30" s="92" t="s">
        <v>160</v>
      </c>
      <c r="G30" s="92"/>
      <c r="I30" s="116" t="s">
        <v>30</v>
      </c>
      <c r="N30" s="92"/>
      <c r="O30" s="118"/>
      <c r="Q30" s="118"/>
      <c r="R30" s="92" t="s">
        <v>169</v>
      </c>
    </row>
    <row r="31" spans="1:20" s="93" customFormat="1" ht="15.75" x14ac:dyDescent="0.25">
      <c r="A31" s="116"/>
      <c r="B31" s="117"/>
      <c r="C31" s="117"/>
      <c r="E31" s="92"/>
      <c r="F31" s="92"/>
      <c r="G31" s="92"/>
      <c r="I31" s="116"/>
      <c r="N31" s="92"/>
      <c r="O31" s="118"/>
      <c r="Q31" s="118"/>
      <c r="R31" s="118"/>
    </row>
    <row r="32" spans="1:20" s="93" customFormat="1" ht="15.75" x14ac:dyDescent="0.25">
      <c r="A32" s="116" t="s">
        <v>31</v>
      </c>
      <c r="B32" s="117"/>
      <c r="C32" s="117"/>
      <c r="E32" s="92" t="s">
        <v>161</v>
      </c>
      <c r="G32" s="92"/>
      <c r="I32" s="116" t="s">
        <v>32</v>
      </c>
      <c r="N32" s="92"/>
      <c r="O32" s="118"/>
      <c r="R32" s="92" t="s">
        <v>162</v>
      </c>
    </row>
    <row r="33" spans="1:19" s="93" customFormat="1" ht="18.75" customHeight="1" x14ac:dyDescent="0.25">
      <c r="A33" s="7"/>
      <c r="B33" s="286"/>
      <c r="C33" s="286"/>
      <c r="D33" s="286"/>
      <c r="E33" s="30"/>
      <c r="F33" s="30"/>
      <c r="G33" s="30"/>
      <c r="H33" s="132"/>
      <c r="I33" s="31"/>
      <c r="J33" s="30"/>
      <c r="K33" s="30"/>
      <c r="L33" s="30"/>
      <c r="M33" s="30"/>
      <c r="N33" s="30"/>
      <c r="O33" s="30"/>
      <c r="P33" s="30"/>
      <c r="Q33" s="32"/>
      <c r="R33" s="132"/>
      <c r="S33" s="132"/>
    </row>
    <row r="34" spans="1:19" s="93" customFormat="1" ht="18.75" customHeight="1" x14ac:dyDescent="0.25">
      <c r="A34" s="7"/>
      <c r="B34" s="132"/>
      <c r="C34" s="132"/>
      <c r="D34" s="30"/>
      <c r="E34" s="30"/>
      <c r="F34" s="30"/>
      <c r="G34" s="30"/>
      <c r="H34" s="132"/>
      <c r="I34" s="31"/>
      <c r="J34" s="30"/>
      <c r="K34" s="30"/>
      <c r="L34" s="30"/>
      <c r="M34" s="30"/>
      <c r="N34" s="30"/>
      <c r="O34" s="30"/>
      <c r="P34" s="30"/>
      <c r="Q34" s="32"/>
      <c r="R34" s="132"/>
      <c r="S34" s="132"/>
    </row>
    <row r="35" spans="1:19" s="93" customFormat="1" ht="21.75" customHeight="1" x14ac:dyDescent="0.25">
      <c r="A35" s="7"/>
      <c r="B35" s="132"/>
      <c r="C35" s="132"/>
      <c r="D35" s="30"/>
      <c r="E35" s="30"/>
      <c r="F35" s="30"/>
      <c r="G35" s="30"/>
      <c r="H35" s="132"/>
      <c r="I35" s="31"/>
      <c r="J35" s="30"/>
      <c r="K35" s="30"/>
      <c r="L35" s="30"/>
      <c r="M35" s="30"/>
      <c r="N35" s="30"/>
      <c r="O35" s="30"/>
      <c r="P35" s="30"/>
      <c r="Q35" s="32"/>
      <c r="R35" s="132"/>
      <c r="S35" s="132"/>
    </row>
    <row r="36" spans="1:19" s="93" customFormat="1" x14ac:dyDescent="0.2">
      <c r="A36" s="94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14"/>
      <c r="R36" s="94"/>
      <c r="S36" s="94"/>
    </row>
    <row r="37" spans="1:19" s="93" customFormat="1" x14ac:dyDescent="0.2">
      <c r="A37" s="94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14"/>
      <c r="R37" s="94"/>
      <c r="S37" s="94"/>
    </row>
    <row r="38" spans="1:19" s="93" customFormat="1" ht="15.75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4"/>
      <c r="R38" s="33"/>
      <c r="S38" s="117"/>
    </row>
    <row r="39" spans="1:19" s="93" customFormat="1" ht="15.75" x14ac:dyDescent="0.25">
      <c r="A39" s="117"/>
      <c r="B39" s="117"/>
      <c r="C39" s="117"/>
      <c r="D39" s="117"/>
      <c r="E39" s="117"/>
      <c r="F39" s="117"/>
      <c r="G39" s="117"/>
      <c r="H39" s="117"/>
      <c r="I39" s="33"/>
      <c r="J39" s="33"/>
      <c r="K39" s="33"/>
      <c r="L39" s="33"/>
      <c r="M39" s="33"/>
      <c r="N39" s="33"/>
      <c r="O39" s="33"/>
      <c r="P39" s="33"/>
      <c r="Q39" s="34"/>
      <c r="R39" s="33"/>
      <c r="S39" s="117"/>
    </row>
    <row r="40" spans="1:19" s="93" customFormat="1" ht="15.75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4"/>
      <c r="R40" s="33"/>
      <c r="S40" s="117"/>
    </row>
  </sheetData>
  <sortState xmlns:xlrd2="http://schemas.microsoft.com/office/spreadsheetml/2017/richdata2" ref="B18:J27">
    <sortCondition descending="1" ref="J18:J27"/>
    <sortCondition ref="I18:I27"/>
  </sortState>
  <mergeCells count="35">
    <mergeCell ref="B33:D33"/>
    <mergeCell ref="A6:C6"/>
    <mergeCell ref="I16:I17"/>
    <mergeCell ref="J16:J17"/>
    <mergeCell ref="K16:K17"/>
    <mergeCell ref="A8:C8"/>
    <mergeCell ref="E6:Q6"/>
    <mergeCell ref="E10:Q10"/>
    <mergeCell ref="R10:T12"/>
    <mergeCell ref="E13:Q13"/>
    <mergeCell ref="E14:Q14"/>
    <mergeCell ref="A16:A17"/>
    <mergeCell ref="B16:D17"/>
    <mergeCell ref="E16:E17"/>
    <mergeCell ref="F16:F17"/>
    <mergeCell ref="G16:G17"/>
    <mergeCell ref="H16:H17"/>
    <mergeCell ref="P16:P17"/>
    <mergeCell ref="Q16:Q17"/>
    <mergeCell ref="R16:T17"/>
    <mergeCell ref="E11:Q11"/>
    <mergeCell ref="L16:M16"/>
    <mergeCell ref="N16:N17"/>
    <mergeCell ref="O16:O17"/>
    <mergeCell ref="R8:T8"/>
    <mergeCell ref="A9:C9"/>
    <mergeCell ref="R9:T9"/>
    <mergeCell ref="A1:T1"/>
    <mergeCell ref="A3:T3"/>
    <mergeCell ref="A2:T2"/>
    <mergeCell ref="A4:T4"/>
    <mergeCell ref="E7:Q7"/>
    <mergeCell ref="A7:C7"/>
    <mergeCell ref="E8:Q8"/>
    <mergeCell ref="E9:Q9"/>
  </mergeCells>
  <printOptions horizontalCentered="1"/>
  <pageMargins left="0" right="0" top="0" bottom="0" header="0" footer="0"/>
  <pageSetup paperSize="9" scale="80" firstPageNumber="0" orientation="landscape" horizontalDpi="4294967293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45492-53AB-4C3D-ADD5-4D5E61E18D2F}">
  <sheetPr>
    <tabColor theme="5" tint="0.39997558519241921"/>
    <pageSetUpPr fitToPage="1"/>
  </sheetPr>
  <dimension ref="A1:AMK43"/>
  <sheetViews>
    <sheetView view="pageBreakPreview" topLeftCell="A3" zoomScale="90" zoomScaleNormal="100" zoomScaleSheetLayoutView="90" workbookViewId="0">
      <selection activeCell="U16" sqref="A16:XFD30"/>
    </sheetView>
  </sheetViews>
  <sheetFormatPr defaultColWidth="9.140625" defaultRowHeight="12.75" x14ac:dyDescent="0.2"/>
  <cols>
    <col min="1" max="1" width="7.140625" style="93" customWidth="1"/>
    <col min="2" max="4" width="11.42578125" style="93" customWidth="1"/>
    <col min="5" max="6" width="13" style="93" customWidth="1"/>
    <col min="7" max="7" width="23.85546875" style="93" hidden="1" customWidth="1"/>
    <col min="8" max="8" width="37.140625" style="93" customWidth="1"/>
    <col min="9" max="10" width="12.85546875" style="93" customWidth="1"/>
    <col min="11" max="15" width="9.7109375" style="93" hidden="1" customWidth="1"/>
    <col min="16" max="16" width="9.7109375" style="93" customWidth="1"/>
    <col min="17" max="17" width="9.7109375" style="2" customWidth="1"/>
    <col min="18" max="18" width="12" style="93" customWidth="1"/>
    <col min="19" max="19" width="11.85546875" style="93" customWidth="1"/>
    <col min="20" max="20" width="10.7109375" style="93" customWidth="1"/>
    <col min="21" max="1025" width="9.140625" style="93"/>
    <col min="1026" max="16384" width="9.140625" style="95"/>
  </cols>
  <sheetData>
    <row r="1" spans="1:20" s="93" customFormat="1" ht="18.7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s="93" customFormat="1" ht="18.75" customHeight="1" x14ac:dyDescent="0.25">
      <c r="A2" s="285" t="s">
        <v>152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s="93" customFormat="1" ht="18.7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s="93" customFormat="1" ht="18.75" customHeight="1" x14ac:dyDescent="0.25">
      <c r="A4" s="285" t="s">
        <v>425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s="93" customFormat="1" ht="10.5" customHeight="1" x14ac:dyDescent="0.25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</row>
    <row r="6" spans="1:20" s="93" customFormat="1" ht="18" customHeight="1" x14ac:dyDescent="0.25">
      <c r="A6" s="283" t="s">
        <v>157</v>
      </c>
      <c r="B6" s="283"/>
      <c r="C6" s="283"/>
      <c r="D6" s="190"/>
      <c r="E6" s="267" t="s">
        <v>2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3"/>
      <c r="S6" s="3"/>
      <c r="T6" s="3"/>
    </row>
    <row r="7" spans="1:20" s="93" customFormat="1" ht="18" customHeight="1" x14ac:dyDescent="0.25">
      <c r="A7" s="295" t="s">
        <v>156</v>
      </c>
      <c r="B7" s="295"/>
      <c r="C7" s="295"/>
      <c r="D7" s="190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</row>
    <row r="8" spans="1:20" s="93" customFormat="1" ht="18" customHeight="1" x14ac:dyDescent="0.2">
      <c r="A8" s="298" t="s">
        <v>3</v>
      </c>
      <c r="B8" s="299"/>
      <c r="C8" s="300"/>
      <c r="D8" s="191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79" t="s">
        <v>46</v>
      </c>
      <c r="S8" s="279"/>
      <c r="T8" s="279"/>
    </row>
    <row r="9" spans="1:20" s="93" customFormat="1" ht="18" customHeight="1" x14ac:dyDescent="0.2">
      <c r="A9" s="294">
        <v>210</v>
      </c>
      <c r="B9" s="294"/>
      <c r="C9" s="294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79" t="s">
        <v>5</v>
      </c>
      <c r="S9" s="279"/>
      <c r="T9" s="279"/>
    </row>
    <row r="10" spans="1:20" s="93" customFormat="1" ht="18" customHeight="1" x14ac:dyDescent="0.2">
      <c r="A10" s="37"/>
      <c r="B10" s="128"/>
      <c r="C10" s="7"/>
      <c r="D10" s="193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97"/>
      <c r="R10" s="288" t="s">
        <v>6</v>
      </c>
      <c r="S10" s="288"/>
      <c r="T10" s="288"/>
    </row>
    <row r="11" spans="1:20" s="93" customFormat="1" ht="18" customHeight="1" x14ac:dyDescent="0.2">
      <c r="A11" s="37"/>
      <c r="B11" s="128"/>
      <c r="C11" s="7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97"/>
      <c r="R11" s="296"/>
      <c r="S11" s="296"/>
      <c r="T11" s="296"/>
    </row>
    <row r="12" spans="1:20" s="93" customFormat="1" ht="5.25" customHeight="1" x14ac:dyDescent="0.3">
      <c r="A12" s="136"/>
      <c r="B12" s="137"/>
      <c r="C12" s="102"/>
      <c r="D12" s="6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288"/>
      <c r="S12" s="288"/>
      <c r="T12" s="288"/>
    </row>
    <row r="13" spans="1:20" s="93" customFormat="1" ht="18" customHeight="1" x14ac:dyDescent="0.25">
      <c r="A13" s="9" t="s">
        <v>7</v>
      </c>
      <c r="B13" s="10"/>
      <c r="C13" s="111"/>
      <c r="D13" s="183">
        <v>25</v>
      </c>
      <c r="E13" s="289" t="s">
        <v>163</v>
      </c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130" t="s">
        <v>8</v>
      </c>
      <c r="S13" s="130" t="s">
        <v>9</v>
      </c>
      <c r="T13" s="130" t="s">
        <v>10</v>
      </c>
    </row>
    <row r="14" spans="1:20" s="93" customFormat="1" ht="18" customHeight="1" x14ac:dyDescent="0.25">
      <c r="A14" s="12" t="s">
        <v>11</v>
      </c>
      <c r="B14" s="10"/>
      <c r="C14" s="111"/>
      <c r="D14" s="183">
        <v>214</v>
      </c>
      <c r="E14" s="289" t="s">
        <v>174</v>
      </c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40">
        <v>90</v>
      </c>
      <c r="S14" s="40">
        <v>70</v>
      </c>
      <c r="T14" s="40">
        <v>50</v>
      </c>
    </row>
    <row r="15" spans="1:20" s="93" customFormat="1" ht="7.5" customHeight="1" x14ac:dyDescent="0.2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14"/>
      <c r="R15" s="94"/>
      <c r="S15" s="94"/>
    </row>
    <row r="16" spans="1:20" s="93" customFormat="1" ht="12.75" customHeight="1" x14ac:dyDescent="0.2">
      <c r="A16" s="264" t="s">
        <v>13</v>
      </c>
      <c r="B16" s="263" t="s">
        <v>14</v>
      </c>
      <c r="C16" s="263"/>
      <c r="D16" s="263"/>
      <c r="E16" s="263" t="s">
        <v>15</v>
      </c>
      <c r="F16" s="263" t="s">
        <v>16</v>
      </c>
      <c r="G16" s="265" t="s">
        <v>97</v>
      </c>
      <c r="H16" s="263" t="s">
        <v>17</v>
      </c>
      <c r="I16" s="263" t="s">
        <v>18</v>
      </c>
      <c r="J16" s="263" t="s">
        <v>63</v>
      </c>
      <c r="K16" s="263" t="s">
        <v>62</v>
      </c>
      <c r="L16" s="262" t="s">
        <v>63</v>
      </c>
      <c r="M16" s="262"/>
      <c r="N16" s="263" t="s">
        <v>62</v>
      </c>
      <c r="O16" s="263" t="s">
        <v>64</v>
      </c>
      <c r="P16" s="263" t="s">
        <v>20</v>
      </c>
      <c r="Q16" s="264" t="s">
        <v>21</v>
      </c>
      <c r="R16" s="263" t="s">
        <v>22</v>
      </c>
      <c r="S16" s="263"/>
      <c r="T16" s="263"/>
    </row>
    <row r="17" spans="1:20" s="93" customFormat="1" x14ac:dyDescent="0.2">
      <c r="A17" s="264"/>
      <c r="B17" s="263"/>
      <c r="C17" s="263"/>
      <c r="D17" s="263"/>
      <c r="E17" s="263"/>
      <c r="F17" s="263"/>
      <c r="G17" s="266"/>
      <c r="H17" s="263"/>
      <c r="I17" s="263"/>
      <c r="J17" s="263"/>
      <c r="K17" s="263"/>
      <c r="L17" s="179" t="s">
        <v>65</v>
      </c>
      <c r="M17" s="179" t="s">
        <v>66</v>
      </c>
      <c r="N17" s="263"/>
      <c r="O17" s="263"/>
      <c r="P17" s="263"/>
      <c r="Q17" s="264"/>
      <c r="R17" s="263"/>
      <c r="S17" s="263"/>
      <c r="T17" s="263"/>
    </row>
    <row r="18" spans="1:20" s="93" customFormat="1" ht="18" customHeight="1" x14ac:dyDescent="0.25">
      <c r="A18" s="183">
        <v>1</v>
      </c>
      <c r="B18" s="212" t="s">
        <v>349</v>
      </c>
      <c r="C18" s="213"/>
      <c r="D18" s="214"/>
      <c r="E18" s="215">
        <v>2009</v>
      </c>
      <c r="F18" s="216" t="s">
        <v>23</v>
      </c>
      <c r="G18" s="217" t="s">
        <v>109</v>
      </c>
      <c r="H18" s="216" t="s">
        <v>27</v>
      </c>
      <c r="I18" s="156">
        <v>52.84</v>
      </c>
      <c r="J18" s="150">
        <v>205</v>
      </c>
      <c r="K18" s="147">
        <v>1</v>
      </c>
      <c r="L18" s="39"/>
      <c r="M18" s="91">
        <v>0</v>
      </c>
      <c r="N18" s="91">
        <v>1</v>
      </c>
      <c r="O18" s="39">
        <v>205</v>
      </c>
      <c r="P18" s="126" t="s">
        <v>23</v>
      </c>
      <c r="Q18" s="39">
        <v>20</v>
      </c>
      <c r="R18" s="16" t="s">
        <v>109</v>
      </c>
      <c r="S18" s="38"/>
      <c r="T18" s="88"/>
    </row>
    <row r="19" spans="1:20" s="93" customFormat="1" ht="18" customHeight="1" x14ac:dyDescent="0.25">
      <c r="A19" s="183">
        <v>2</v>
      </c>
      <c r="B19" s="212" t="s">
        <v>352</v>
      </c>
      <c r="C19" s="213"/>
      <c r="D19" s="214"/>
      <c r="E19" s="215">
        <v>2009</v>
      </c>
      <c r="F19" s="216" t="s">
        <v>353</v>
      </c>
      <c r="G19" s="217" t="s">
        <v>107</v>
      </c>
      <c r="H19" s="216" t="s">
        <v>34</v>
      </c>
      <c r="I19" s="156">
        <v>52.5</v>
      </c>
      <c r="J19" s="150">
        <v>195</v>
      </c>
      <c r="K19" s="147">
        <v>2</v>
      </c>
      <c r="L19" s="39"/>
      <c r="M19" s="91">
        <v>0</v>
      </c>
      <c r="N19" s="91">
        <v>1</v>
      </c>
      <c r="O19" s="39">
        <v>195</v>
      </c>
      <c r="P19" s="126" t="s">
        <v>430</v>
      </c>
      <c r="Q19" s="39">
        <v>18</v>
      </c>
      <c r="R19" s="16" t="s">
        <v>107</v>
      </c>
      <c r="S19" s="59"/>
      <c r="T19" s="89"/>
    </row>
    <row r="20" spans="1:20" s="93" customFormat="1" ht="18" customHeight="1" x14ac:dyDescent="0.25">
      <c r="A20" s="183">
        <v>3</v>
      </c>
      <c r="B20" s="212" t="s">
        <v>351</v>
      </c>
      <c r="C20" s="213"/>
      <c r="D20" s="214"/>
      <c r="E20" s="215">
        <v>2009</v>
      </c>
      <c r="F20" s="216" t="s">
        <v>23</v>
      </c>
      <c r="G20" s="217" t="s">
        <v>99</v>
      </c>
      <c r="H20" s="216" t="s">
        <v>50</v>
      </c>
      <c r="I20" s="156">
        <v>53</v>
      </c>
      <c r="J20" s="150">
        <v>193</v>
      </c>
      <c r="K20" s="147">
        <v>3</v>
      </c>
      <c r="L20" s="39"/>
      <c r="M20" s="91">
        <v>0</v>
      </c>
      <c r="N20" s="91">
        <v>1</v>
      </c>
      <c r="O20" s="39">
        <v>193</v>
      </c>
      <c r="P20" s="126" t="s">
        <v>23</v>
      </c>
      <c r="Q20" s="39">
        <v>16</v>
      </c>
      <c r="R20" s="16" t="s">
        <v>99</v>
      </c>
      <c r="S20" s="59"/>
      <c r="T20" s="89"/>
    </row>
    <row r="21" spans="1:20" s="93" customFormat="1" ht="18" customHeight="1" x14ac:dyDescent="0.25">
      <c r="A21" s="183">
        <v>4</v>
      </c>
      <c r="B21" s="212" t="s">
        <v>350</v>
      </c>
      <c r="C21" s="213"/>
      <c r="D21" s="214"/>
      <c r="E21" s="215">
        <v>2008</v>
      </c>
      <c r="F21" s="216" t="s">
        <v>33</v>
      </c>
      <c r="G21" s="217" t="s">
        <v>105</v>
      </c>
      <c r="H21" s="216" t="s">
        <v>39</v>
      </c>
      <c r="I21" s="156">
        <v>52.38</v>
      </c>
      <c r="J21" s="150">
        <v>180</v>
      </c>
      <c r="K21" s="147">
        <v>4</v>
      </c>
      <c r="L21" s="39"/>
      <c r="M21" s="91">
        <v>0</v>
      </c>
      <c r="N21" s="91">
        <v>1</v>
      </c>
      <c r="O21" s="39">
        <v>180</v>
      </c>
      <c r="P21" s="126" t="s">
        <v>23</v>
      </c>
      <c r="Q21" s="39">
        <v>15</v>
      </c>
      <c r="R21" s="16" t="s">
        <v>105</v>
      </c>
      <c r="S21" s="59"/>
      <c r="T21" s="89"/>
    </row>
    <row r="22" spans="1:20" s="93" customFormat="1" ht="18" customHeight="1" x14ac:dyDescent="0.25">
      <c r="A22" s="183">
        <v>5</v>
      </c>
      <c r="B22" s="212" t="s">
        <v>354</v>
      </c>
      <c r="C22" s="213"/>
      <c r="D22" s="214"/>
      <c r="E22" s="215">
        <v>2009</v>
      </c>
      <c r="F22" s="216" t="s">
        <v>33</v>
      </c>
      <c r="G22" s="217" t="s">
        <v>118</v>
      </c>
      <c r="H22" s="216" t="s">
        <v>40</v>
      </c>
      <c r="I22" s="156">
        <v>53</v>
      </c>
      <c r="J22" s="150">
        <v>171</v>
      </c>
      <c r="K22" s="147">
        <v>5</v>
      </c>
      <c r="L22" s="39"/>
      <c r="M22" s="91">
        <v>0</v>
      </c>
      <c r="N22" s="91">
        <v>1</v>
      </c>
      <c r="O22" s="39">
        <v>171</v>
      </c>
      <c r="P22" s="126" t="s">
        <v>23</v>
      </c>
      <c r="Q22" s="39">
        <v>14</v>
      </c>
      <c r="R22" s="16" t="s">
        <v>118</v>
      </c>
      <c r="S22" s="59"/>
      <c r="T22" s="89"/>
    </row>
    <row r="23" spans="1:20" s="93" customFormat="1" ht="18" customHeight="1" x14ac:dyDescent="0.25">
      <c r="A23" s="183">
        <v>6</v>
      </c>
      <c r="B23" s="202" t="s">
        <v>357</v>
      </c>
      <c r="C23" s="203"/>
      <c r="D23" s="204"/>
      <c r="E23" s="205">
        <v>2009</v>
      </c>
      <c r="F23" s="197" t="s">
        <v>98</v>
      </c>
      <c r="G23" s="206" t="s">
        <v>358</v>
      </c>
      <c r="H23" s="197" t="s">
        <v>27</v>
      </c>
      <c r="I23" s="156">
        <v>50.36</v>
      </c>
      <c r="J23" s="150">
        <v>170</v>
      </c>
      <c r="K23" s="147">
        <v>6</v>
      </c>
      <c r="L23" s="39"/>
      <c r="M23" s="91">
        <v>0</v>
      </c>
      <c r="N23" s="91">
        <v>1</v>
      </c>
      <c r="O23" s="39">
        <v>170</v>
      </c>
      <c r="P23" s="126" t="s">
        <v>430</v>
      </c>
      <c r="Q23" s="39">
        <v>13</v>
      </c>
      <c r="R23" s="16" t="s">
        <v>358</v>
      </c>
      <c r="S23" s="59"/>
      <c r="T23" s="89"/>
    </row>
    <row r="24" spans="1:20" s="93" customFormat="1" ht="18" customHeight="1" x14ac:dyDescent="0.25">
      <c r="A24" s="183">
        <v>7</v>
      </c>
      <c r="B24" s="222" t="s">
        <v>355</v>
      </c>
      <c r="C24" s="223"/>
      <c r="D24" s="214"/>
      <c r="E24" s="215">
        <v>2009</v>
      </c>
      <c r="F24" s="216" t="s">
        <v>23</v>
      </c>
      <c r="G24" s="222" t="s">
        <v>356</v>
      </c>
      <c r="H24" s="216" t="s">
        <v>45</v>
      </c>
      <c r="I24" s="157">
        <v>52.38</v>
      </c>
      <c r="J24" s="148">
        <v>142</v>
      </c>
      <c r="K24" s="147">
        <v>7</v>
      </c>
      <c r="L24" s="39"/>
      <c r="M24" s="91">
        <v>0</v>
      </c>
      <c r="N24" s="91">
        <v>1</v>
      </c>
      <c r="O24" s="39">
        <v>142</v>
      </c>
      <c r="P24" s="126" t="s">
        <v>23</v>
      </c>
      <c r="Q24" s="39">
        <v>12</v>
      </c>
      <c r="R24" s="16" t="s">
        <v>356</v>
      </c>
      <c r="S24" s="59"/>
      <c r="T24" s="89"/>
    </row>
    <row r="25" spans="1:20" s="93" customFormat="1" ht="18" customHeight="1" x14ac:dyDescent="0.25">
      <c r="A25" s="183">
        <v>8</v>
      </c>
      <c r="B25" s="202" t="s">
        <v>364</v>
      </c>
      <c r="C25" s="203"/>
      <c r="D25" s="204"/>
      <c r="E25" s="205">
        <v>2009</v>
      </c>
      <c r="F25" s="197" t="s">
        <v>23</v>
      </c>
      <c r="G25" s="206" t="s">
        <v>365</v>
      </c>
      <c r="H25" s="197" t="s">
        <v>25</v>
      </c>
      <c r="I25" s="157">
        <v>52.06</v>
      </c>
      <c r="J25" s="255">
        <v>140</v>
      </c>
      <c r="K25" s="147">
        <v>8</v>
      </c>
      <c r="L25" s="39"/>
      <c r="M25" s="91">
        <v>0</v>
      </c>
      <c r="N25" s="91">
        <v>1</v>
      </c>
      <c r="O25" s="39">
        <v>140</v>
      </c>
      <c r="P25" s="126" t="s">
        <v>23</v>
      </c>
      <c r="Q25" s="39">
        <v>11</v>
      </c>
      <c r="R25" s="16" t="s">
        <v>365</v>
      </c>
      <c r="S25" s="59"/>
      <c r="T25" s="89"/>
    </row>
    <row r="26" spans="1:20" s="93" customFormat="1" ht="18" customHeight="1" x14ac:dyDescent="0.25">
      <c r="A26" s="183">
        <v>9</v>
      </c>
      <c r="B26" s="202" t="s">
        <v>359</v>
      </c>
      <c r="C26" s="203"/>
      <c r="D26" s="204"/>
      <c r="E26" s="205">
        <v>2009</v>
      </c>
      <c r="F26" s="197" t="s">
        <v>23</v>
      </c>
      <c r="G26" s="206" t="s">
        <v>180</v>
      </c>
      <c r="H26" s="197" t="s">
        <v>41</v>
      </c>
      <c r="I26" s="157">
        <v>50.8</v>
      </c>
      <c r="J26" s="148">
        <v>134</v>
      </c>
      <c r="K26" s="147">
        <v>9</v>
      </c>
      <c r="L26" s="39"/>
      <c r="M26" s="91">
        <v>0</v>
      </c>
      <c r="N26" s="91">
        <v>1</v>
      </c>
      <c r="O26" s="39">
        <v>134</v>
      </c>
      <c r="P26" s="126" t="s">
        <v>23</v>
      </c>
      <c r="Q26" s="39">
        <v>10</v>
      </c>
      <c r="R26" s="16" t="s">
        <v>180</v>
      </c>
      <c r="S26" s="59"/>
      <c r="T26" s="89"/>
    </row>
    <row r="27" spans="1:20" s="93" customFormat="1" ht="18" customHeight="1" x14ac:dyDescent="0.25">
      <c r="A27" s="183">
        <v>10</v>
      </c>
      <c r="B27" s="202" t="s">
        <v>367</v>
      </c>
      <c r="C27" s="203"/>
      <c r="D27" s="204"/>
      <c r="E27" s="205">
        <v>2009</v>
      </c>
      <c r="F27" s="197" t="s">
        <v>98</v>
      </c>
      <c r="G27" s="206" t="s">
        <v>133</v>
      </c>
      <c r="H27" s="197" t="s">
        <v>37</v>
      </c>
      <c r="I27" s="157">
        <v>52.26</v>
      </c>
      <c r="J27" s="127">
        <v>132</v>
      </c>
      <c r="K27" s="147">
        <v>10</v>
      </c>
      <c r="L27" s="39"/>
      <c r="M27" s="91">
        <v>0</v>
      </c>
      <c r="N27" s="91">
        <v>1</v>
      </c>
      <c r="O27" s="39">
        <v>132</v>
      </c>
      <c r="P27" s="126" t="s">
        <v>430</v>
      </c>
      <c r="Q27" s="39">
        <v>9</v>
      </c>
      <c r="R27" s="16" t="s">
        <v>133</v>
      </c>
      <c r="S27" s="59"/>
      <c r="T27" s="89"/>
    </row>
    <row r="28" spans="1:20" s="93" customFormat="1" ht="18" customHeight="1" x14ac:dyDescent="0.25">
      <c r="A28" s="183">
        <v>11</v>
      </c>
      <c r="B28" s="202" t="s">
        <v>362</v>
      </c>
      <c r="C28" s="203"/>
      <c r="D28" s="204"/>
      <c r="E28" s="205">
        <v>2009</v>
      </c>
      <c r="F28" s="197" t="s">
        <v>23</v>
      </c>
      <c r="G28" s="206" t="s">
        <v>363</v>
      </c>
      <c r="H28" s="197" t="s">
        <v>25</v>
      </c>
      <c r="I28" s="157">
        <v>51.96</v>
      </c>
      <c r="J28" s="127">
        <v>130</v>
      </c>
      <c r="K28" s="147">
        <v>11</v>
      </c>
      <c r="L28" s="39"/>
      <c r="M28" s="91">
        <v>0</v>
      </c>
      <c r="N28" s="91">
        <v>1</v>
      </c>
      <c r="O28" s="39">
        <v>130</v>
      </c>
      <c r="P28" s="126" t="s">
        <v>23</v>
      </c>
      <c r="Q28" s="39">
        <v>8</v>
      </c>
      <c r="R28" s="16" t="s">
        <v>363</v>
      </c>
      <c r="S28" s="59"/>
      <c r="T28" s="89"/>
    </row>
    <row r="29" spans="1:20" s="93" customFormat="1" ht="18" customHeight="1" x14ac:dyDescent="0.25">
      <c r="A29" s="183">
        <v>12</v>
      </c>
      <c r="B29" s="247" t="s">
        <v>360</v>
      </c>
      <c r="C29" s="248"/>
      <c r="D29" s="249"/>
      <c r="E29" s="250">
        <v>2009</v>
      </c>
      <c r="F29" s="251" t="s">
        <v>23</v>
      </c>
      <c r="G29" s="252" t="s">
        <v>361</v>
      </c>
      <c r="H29" s="251" t="s">
        <v>76</v>
      </c>
      <c r="I29" s="157">
        <v>52.86</v>
      </c>
      <c r="J29" s="149">
        <v>99</v>
      </c>
      <c r="K29" s="147">
        <v>12</v>
      </c>
      <c r="L29" s="39"/>
      <c r="M29" s="91">
        <v>0</v>
      </c>
      <c r="N29" s="91">
        <v>1</v>
      </c>
      <c r="O29" s="39">
        <v>99</v>
      </c>
      <c r="P29" s="126" t="s">
        <v>23</v>
      </c>
      <c r="Q29" s="39">
        <v>7</v>
      </c>
      <c r="R29" s="16" t="s">
        <v>361</v>
      </c>
      <c r="S29" s="59"/>
      <c r="T29" s="89"/>
    </row>
    <row r="30" spans="1:20" s="93" customFormat="1" ht="18" customHeight="1" x14ac:dyDescent="0.25">
      <c r="A30" s="183">
        <v>13</v>
      </c>
      <c r="B30" s="202" t="s">
        <v>366</v>
      </c>
      <c r="C30" s="203"/>
      <c r="D30" s="204"/>
      <c r="E30" s="205">
        <v>2008</v>
      </c>
      <c r="F30" s="197" t="s">
        <v>9</v>
      </c>
      <c r="G30" s="206" t="s">
        <v>104</v>
      </c>
      <c r="H30" s="197" t="s">
        <v>24</v>
      </c>
      <c r="I30" s="157">
        <v>48.9</v>
      </c>
      <c r="J30" s="127">
        <v>89</v>
      </c>
      <c r="K30" s="147">
        <v>13</v>
      </c>
      <c r="L30" s="39"/>
      <c r="M30" s="91">
        <v>0</v>
      </c>
      <c r="N30" s="91">
        <v>1</v>
      </c>
      <c r="O30" s="39">
        <v>89</v>
      </c>
      <c r="P30" s="126" t="s">
        <v>9</v>
      </c>
      <c r="Q30" s="39">
        <v>6</v>
      </c>
      <c r="R30" s="16" t="s">
        <v>104</v>
      </c>
      <c r="S30" s="59"/>
      <c r="T30" s="89"/>
    </row>
    <row r="31" spans="1:20" s="93" customFormat="1" ht="15" x14ac:dyDescent="0.25">
      <c r="A31" s="7"/>
      <c r="B31" s="35"/>
      <c r="C31" s="35"/>
      <c r="D31" s="35"/>
      <c r="E31" s="23"/>
      <c r="F31" s="23"/>
      <c r="G31" s="23"/>
      <c r="H31" s="30"/>
      <c r="I31" s="22"/>
      <c r="J31" s="23"/>
      <c r="K31" s="23"/>
      <c r="L31" s="23"/>
      <c r="M31" s="30"/>
      <c r="N31" s="30"/>
      <c r="O31" s="23"/>
      <c r="P31" s="23"/>
      <c r="Q31" s="30"/>
      <c r="R31" s="182"/>
      <c r="S31" s="36"/>
    </row>
    <row r="32" spans="1:20" s="93" customFormat="1" ht="15" x14ac:dyDescent="0.25">
      <c r="A32" s="7"/>
      <c r="B32" s="182"/>
      <c r="C32" s="18"/>
      <c r="D32" s="18"/>
      <c r="E32" s="19"/>
      <c r="F32" s="20"/>
      <c r="G32" s="20"/>
      <c r="H32" s="21"/>
      <c r="I32" s="22"/>
      <c r="J32" s="23"/>
      <c r="K32" s="23"/>
      <c r="L32" s="23"/>
      <c r="M32" s="30"/>
      <c r="N32" s="30"/>
      <c r="O32" s="30"/>
      <c r="P32" s="23"/>
      <c r="Q32" s="23"/>
      <c r="R32" s="24"/>
      <c r="S32" s="25"/>
    </row>
    <row r="33" spans="1:19" s="93" customFormat="1" ht="15.75" x14ac:dyDescent="0.25">
      <c r="A33" s="116" t="s">
        <v>29</v>
      </c>
      <c r="B33" s="117"/>
      <c r="C33" s="117"/>
      <c r="E33" s="92" t="s">
        <v>160</v>
      </c>
      <c r="G33" s="92"/>
      <c r="I33" s="116" t="s">
        <v>30</v>
      </c>
      <c r="N33" s="92"/>
      <c r="O33" s="118"/>
      <c r="Q33" s="118"/>
      <c r="R33" s="92" t="s">
        <v>169</v>
      </c>
    </row>
    <row r="34" spans="1:19" s="93" customFormat="1" ht="15.75" x14ac:dyDescent="0.25">
      <c r="A34" s="116"/>
      <c r="B34" s="117"/>
      <c r="C34" s="117"/>
      <c r="E34" s="92"/>
      <c r="F34" s="92"/>
      <c r="G34" s="92"/>
      <c r="I34" s="116"/>
      <c r="N34" s="92"/>
      <c r="O34" s="118"/>
      <c r="Q34" s="118"/>
      <c r="R34" s="118"/>
    </row>
    <row r="35" spans="1:19" s="93" customFormat="1" ht="15.75" x14ac:dyDescent="0.25">
      <c r="A35" s="116" t="s">
        <v>31</v>
      </c>
      <c r="B35" s="117"/>
      <c r="C35" s="117"/>
      <c r="E35" s="92" t="s">
        <v>161</v>
      </c>
      <c r="G35" s="92"/>
      <c r="I35" s="116" t="s">
        <v>32</v>
      </c>
      <c r="N35" s="92"/>
      <c r="O35" s="118"/>
      <c r="R35" s="92" t="s">
        <v>162</v>
      </c>
    </row>
    <row r="36" spans="1:19" s="93" customFormat="1" ht="18.75" customHeight="1" x14ac:dyDescent="0.25">
      <c r="A36" s="7"/>
      <c r="B36" s="286"/>
      <c r="C36" s="286"/>
      <c r="D36" s="286"/>
      <c r="E36" s="30"/>
      <c r="F36" s="30"/>
      <c r="G36" s="30"/>
      <c r="H36" s="182"/>
      <c r="I36" s="31"/>
      <c r="J36" s="30"/>
      <c r="K36" s="30"/>
      <c r="L36" s="30"/>
      <c r="M36" s="30"/>
      <c r="N36" s="30"/>
      <c r="O36" s="30"/>
      <c r="P36" s="30"/>
      <c r="Q36" s="32"/>
      <c r="R36" s="182"/>
      <c r="S36" s="182"/>
    </row>
    <row r="37" spans="1:19" s="93" customFormat="1" ht="18.75" customHeight="1" x14ac:dyDescent="0.25">
      <c r="A37" s="7"/>
      <c r="B37" s="182"/>
      <c r="C37" s="182"/>
      <c r="D37" s="30"/>
      <c r="E37" s="30"/>
      <c r="F37" s="30"/>
      <c r="G37" s="30"/>
      <c r="H37" s="182"/>
      <c r="I37" s="31"/>
      <c r="J37" s="30"/>
      <c r="K37" s="30"/>
      <c r="L37" s="30"/>
      <c r="M37" s="30"/>
      <c r="N37" s="30"/>
      <c r="O37" s="30"/>
      <c r="P37" s="30"/>
      <c r="Q37" s="32"/>
      <c r="R37" s="182"/>
      <c r="S37" s="182"/>
    </row>
    <row r="38" spans="1:19" s="93" customFormat="1" ht="21.75" customHeight="1" x14ac:dyDescent="0.25">
      <c r="A38" s="7"/>
      <c r="B38" s="182"/>
      <c r="C38" s="182"/>
      <c r="D38" s="30"/>
      <c r="E38" s="30"/>
      <c r="F38" s="30"/>
      <c r="G38" s="30"/>
      <c r="H38" s="182"/>
      <c r="I38" s="31"/>
      <c r="J38" s="30"/>
      <c r="K38" s="30"/>
      <c r="L38" s="30"/>
      <c r="M38" s="30"/>
      <c r="N38" s="30"/>
      <c r="O38" s="30"/>
      <c r="P38" s="30"/>
      <c r="Q38" s="32"/>
      <c r="R38" s="182"/>
      <c r="S38" s="182"/>
    </row>
    <row r="39" spans="1:19" s="93" customFormat="1" x14ac:dyDescent="0.2">
      <c r="A39" s="9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14"/>
      <c r="R39" s="94"/>
      <c r="S39" s="94"/>
    </row>
    <row r="40" spans="1:19" s="93" customFormat="1" x14ac:dyDescent="0.2">
      <c r="A40" s="9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14"/>
      <c r="R40" s="94"/>
      <c r="S40" s="94"/>
    </row>
    <row r="41" spans="1:19" s="93" customFormat="1" ht="15.75" x14ac:dyDescent="0.25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4"/>
      <c r="R41" s="33"/>
      <c r="S41" s="117"/>
    </row>
    <row r="42" spans="1:19" s="93" customFormat="1" ht="15.75" x14ac:dyDescent="0.25">
      <c r="A42" s="117"/>
      <c r="B42" s="117"/>
      <c r="C42" s="117"/>
      <c r="D42" s="117"/>
      <c r="E42" s="117"/>
      <c r="F42" s="117"/>
      <c r="G42" s="117"/>
      <c r="H42" s="117"/>
      <c r="I42" s="33"/>
      <c r="J42" s="33"/>
      <c r="K42" s="33"/>
      <c r="L42" s="33"/>
      <c r="M42" s="33"/>
      <c r="N42" s="33"/>
      <c r="O42" s="33"/>
      <c r="P42" s="33"/>
      <c r="Q42" s="34"/>
      <c r="R42" s="33"/>
      <c r="S42" s="117"/>
    </row>
    <row r="43" spans="1:19" s="93" customFormat="1" ht="15.75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4"/>
      <c r="R43" s="33"/>
      <c r="S43" s="117"/>
    </row>
  </sheetData>
  <sortState xmlns:xlrd2="http://schemas.microsoft.com/office/spreadsheetml/2017/richdata2" ref="B18:J30">
    <sortCondition descending="1" ref="J18:J30"/>
    <sortCondition ref="I18:I30"/>
  </sortState>
  <mergeCells count="35">
    <mergeCell ref="O16:O17"/>
    <mergeCell ref="P16:P17"/>
    <mergeCell ref="Q16:Q17"/>
    <mergeCell ref="R16:T17"/>
    <mergeCell ref="B36:D36"/>
    <mergeCell ref="H16:H17"/>
    <mergeCell ref="I16:I17"/>
    <mergeCell ref="J16:J17"/>
    <mergeCell ref="K16:K17"/>
    <mergeCell ref="L16:M16"/>
    <mergeCell ref="N16:N17"/>
    <mergeCell ref="E10:Q10"/>
    <mergeCell ref="R10:T12"/>
    <mergeCell ref="E11:Q11"/>
    <mergeCell ref="E13:Q13"/>
    <mergeCell ref="E14:Q14"/>
    <mergeCell ref="A16:A17"/>
    <mergeCell ref="B16:D17"/>
    <mergeCell ref="E16:E17"/>
    <mergeCell ref="F16:F17"/>
    <mergeCell ref="G16:G17"/>
    <mergeCell ref="A9:C9"/>
    <mergeCell ref="E9:Q9"/>
    <mergeCell ref="R9:T9"/>
    <mergeCell ref="A1:T1"/>
    <mergeCell ref="A3:T3"/>
    <mergeCell ref="A2:T2"/>
    <mergeCell ref="A4:T4"/>
    <mergeCell ref="A6:C6"/>
    <mergeCell ref="E6:Q6"/>
    <mergeCell ref="A7:C7"/>
    <mergeCell ref="E7:Q7"/>
    <mergeCell ref="A8:C8"/>
    <mergeCell ref="E8:Q8"/>
    <mergeCell ref="R8:T8"/>
  </mergeCells>
  <printOptions horizontalCentered="1"/>
  <pageMargins left="0" right="0" top="0" bottom="0" header="0" footer="0"/>
  <pageSetup paperSize="9" scale="80" firstPageNumber="0" orientation="landscape" horizontalDpi="4294967293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177C-64A6-471C-A5E8-68AC053956E0}">
  <sheetPr>
    <tabColor theme="5" tint="0.39997558519241921"/>
    <pageSetUpPr fitToPage="1"/>
  </sheetPr>
  <dimension ref="A1:AMK44"/>
  <sheetViews>
    <sheetView view="pageBreakPreview" topLeftCell="A7" zoomScale="90" zoomScaleNormal="100" zoomScaleSheetLayoutView="90" workbookViewId="0">
      <selection activeCell="U16" sqref="A16:XFD31"/>
    </sheetView>
  </sheetViews>
  <sheetFormatPr defaultColWidth="9.140625" defaultRowHeight="12.75" x14ac:dyDescent="0.2"/>
  <cols>
    <col min="1" max="1" width="7.140625" style="93" customWidth="1"/>
    <col min="2" max="4" width="11.42578125" style="93" customWidth="1"/>
    <col min="5" max="6" width="13" style="93" customWidth="1"/>
    <col min="7" max="7" width="23.85546875" style="93" hidden="1" customWidth="1"/>
    <col min="8" max="8" width="37.140625" style="93" customWidth="1"/>
    <col min="9" max="10" width="12.85546875" style="93" customWidth="1"/>
    <col min="11" max="15" width="9.7109375" style="93" hidden="1" customWidth="1"/>
    <col min="16" max="16" width="9.7109375" style="93" customWidth="1"/>
    <col min="17" max="17" width="9.7109375" style="2" customWidth="1"/>
    <col min="18" max="18" width="12" style="93" customWidth="1"/>
    <col min="19" max="19" width="11.85546875" style="93" customWidth="1"/>
    <col min="20" max="20" width="10.7109375" style="93" customWidth="1"/>
    <col min="21" max="1025" width="9.140625" style="93"/>
    <col min="1026" max="16384" width="9.140625" style="95"/>
  </cols>
  <sheetData>
    <row r="1" spans="1:20" s="93" customFormat="1" ht="18.7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s="93" customFormat="1" ht="18.75" customHeight="1" x14ac:dyDescent="0.25">
      <c r="A2" s="285" t="s">
        <v>152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s="93" customFormat="1" ht="18.7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s="93" customFormat="1" ht="18.75" customHeight="1" x14ac:dyDescent="0.25">
      <c r="A4" s="285" t="s">
        <v>425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s="93" customFormat="1" ht="10.5" customHeight="1" x14ac:dyDescent="0.25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</row>
    <row r="6" spans="1:20" s="93" customFormat="1" ht="18" customHeight="1" x14ac:dyDescent="0.25">
      <c r="A6" s="283" t="s">
        <v>157</v>
      </c>
      <c r="B6" s="283"/>
      <c r="C6" s="283"/>
      <c r="D6" s="190"/>
      <c r="E6" s="267" t="s">
        <v>2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3"/>
      <c r="S6" s="3"/>
      <c r="T6" s="3"/>
    </row>
    <row r="7" spans="1:20" s="93" customFormat="1" ht="18" customHeight="1" x14ac:dyDescent="0.25">
      <c r="A7" s="295" t="s">
        <v>156</v>
      </c>
      <c r="B7" s="295"/>
      <c r="C7" s="295"/>
      <c r="D7" s="190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</row>
    <row r="8" spans="1:20" s="93" customFormat="1" ht="18" customHeight="1" x14ac:dyDescent="0.2">
      <c r="A8" s="298" t="s">
        <v>3</v>
      </c>
      <c r="B8" s="299"/>
      <c r="C8" s="300"/>
      <c r="D8" s="191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79" t="s">
        <v>46</v>
      </c>
      <c r="S8" s="279"/>
      <c r="T8" s="279"/>
    </row>
    <row r="9" spans="1:20" s="93" customFormat="1" ht="18" customHeight="1" x14ac:dyDescent="0.2">
      <c r="A9" s="294">
        <v>229</v>
      </c>
      <c r="B9" s="294"/>
      <c r="C9" s="294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79" t="s">
        <v>5</v>
      </c>
      <c r="S9" s="279"/>
      <c r="T9" s="279"/>
    </row>
    <row r="10" spans="1:20" s="93" customFormat="1" ht="18" customHeight="1" x14ac:dyDescent="0.2">
      <c r="A10" s="37"/>
      <c r="B10" s="128"/>
      <c r="C10" s="7"/>
      <c r="D10" s="193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97"/>
      <c r="R10" s="288" t="s">
        <v>6</v>
      </c>
      <c r="S10" s="288"/>
      <c r="T10" s="288"/>
    </row>
    <row r="11" spans="1:20" s="93" customFormat="1" ht="18" customHeight="1" x14ac:dyDescent="0.2">
      <c r="A11" s="37"/>
      <c r="B11" s="128"/>
      <c r="C11" s="7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97"/>
      <c r="R11" s="296"/>
      <c r="S11" s="296"/>
      <c r="T11" s="296"/>
    </row>
    <row r="12" spans="1:20" s="93" customFormat="1" ht="5.25" customHeight="1" x14ac:dyDescent="0.3">
      <c r="A12" s="136"/>
      <c r="B12" s="137"/>
      <c r="C12" s="102"/>
      <c r="D12" s="6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288"/>
      <c r="S12" s="288"/>
      <c r="T12" s="288"/>
    </row>
    <row r="13" spans="1:20" s="93" customFormat="1" ht="18" customHeight="1" x14ac:dyDescent="0.25">
      <c r="A13" s="9" t="s">
        <v>7</v>
      </c>
      <c r="B13" s="10"/>
      <c r="C13" s="111"/>
      <c r="D13" s="183">
        <v>25</v>
      </c>
      <c r="E13" s="289" t="s">
        <v>163</v>
      </c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130" t="s">
        <v>8</v>
      </c>
      <c r="S13" s="130" t="s">
        <v>9</v>
      </c>
      <c r="T13" s="130" t="s">
        <v>10</v>
      </c>
    </row>
    <row r="14" spans="1:20" s="93" customFormat="1" ht="18" customHeight="1" x14ac:dyDescent="0.25">
      <c r="A14" s="12" t="s">
        <v>11</v>
      </c>
      <c r="B14" s="10"/>
      <c r="C14" s="111"/>
      <c r="D14" s="183">
        <v>214</v>
      </c>
      <c r="E14" s="289" t="s">
        <v>12</v>
      </c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40">
        <v>100</v>
      </c>
      <c r="S14" s="40">
        <v>80</v>
      </c>
      <c r="T14" s="40">
        <v>60</v>
      </c>
    </row>
    <row r="15" spans="1:20" s="93" customFormat="1" ht="7.5" customHeight="1" x14ac:dyDescent="0.2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14"/>
      <c r="R15" s="94"/>
      <c r="S15" s="94"/>
    </row>
    <row r="16" spans="1:20" s="93" customFormat="1" ht="12.75" customHeight="1" x14ac:dyDescent="0.2">
      <c r="A16" s="264" t="s">
        <v>13</v>
      </c>
      <c r="B16" s="263" t="s">
        <v>14</v>
      </c>
      <c r="C16" s="263"/>
      <c r="D16" s="263"/>
      <c r="E16" s="263" t="s">
        <v>15</v>
      </c>
      <c r="F16" s="263" t="s">
        <v>16</v>
      </c>
      <c r="G16" s="265" t="s">
        <v>97</v>
      </c>
      <c r="H16" s="263" t="s">
        <v>17</v>
      </c>
      <c r="I16" s="263" t="s">
        <v>18</v>
      </c>
      <c r="J16" s="263" t="s">
        <v>63</v>
      </c>
      <c r="K16" s="263" t="s">
        <v>62</v>
      </c>
      <c r="L16" s="262" t="s">
        <v>63</v>
      </c>
      <c r="M16" s="262"/>
      <c r="N16" s="263" t="s">
        <v>62</v>
      </c>
      <c r="O16" s="263" t="s">
        <v>64</v>
      </c>
      <c r="P16" s="263" t="s">
        <v>20</v>
      </c>
      <c r="Q16" s="264" t="s">
        <v>21</v>
      </c>
      <c r="R16" s="263" t="s">
        <v>22</v>
      </c>
      <c r="S16" s="263"/>
      <c r="T16" s="263"/>
    </row>
    <row r="17" spans="1:20" s="93" customFormat="1" x14ac:dyDescent="0.2">
      <c r="A17" s="264"/>
      <c r="B17" s="263"/>
      <c r="C17" s="263"/>
      <c r="D17" s="263"/>
      <c r="E17" s="263"/>
      <c r="F17" s="263"/>
      <c r="G17" s="266"/>
      <c r="H17" s="263"/>
      <c r="I17" s="263"/>
      <c r="J17" s="263"/>
      <c r="K17" s="263"/>
      <c r="L17" s="179" t="s">
        <v>65</v>
      </c>
      <c r="M17" s="179" t="s">
        <v>66</v>
      </c>
      <c r="N17" s="263"/>
      <c r="O17" s="263"/>
      <c r="P17" s="263"/>
      <c r="Q17" s="264"/>
      <c r="R17" s="263"/>
      <c r="S17" s="263"/>
      <c r="T17" s="263"/>
    </row>
    <row r="18" spans="1:20" s="93" customFormat="1" ht="18" customHeight="1" x14ac:dyDescent="0.25">
      <c r="A18" s="183">
        <v>1</v>
      </c>
      <c r="B18" s="212" t="s">
        <v>368</v>
      </c>
      <c r="C18" s="213"/>
      <c r="D18" s="214"/>
      <c r="E18" s="215">
        <v>2008</v>
      </c>
      <c r="F18" s="216" t="s">
        <v>33</v>
      </c>
      <c r="G18" s="217" t="s">
        <v>109</v>
      </c>
      <c r="H18" s="216" t="s">
        <v>27</v>
      </c>
      <c r="I18" s="156">
        <v>57.98</v>
      </c>
      <c r="J18" s="150">
        <v>213</v>
      </c>
      <c r="K18" s="147">
        <v>1</v>
      </c>
      <c r="L18" s="39"/>
      <c r="M18" s="91">
        <v>0</v>
      </c>
      <c r="N18" s="91">
        <v>1</v>
      </c>
      <c r="O18" s="39">
        <v>213</v>
      </c>
      <c r="P18" s="126" t="s">
        <v>23</v>
      </c>
      <c r="Q18" s="39">
        <v>20</v>
      </c>
      <c r="R18" s="16" t="s">
        <v>109</v>
      </c>
      <c r="S18" s="38"/>
      <c r="T18" s="88"/>
    </row>
    <row r="19" spans="1:20" s="93" customFormat="1" ht="18" customHeight="1" x14ac:dyDescent="0.25">
      <c r="A19" s="183">
        <v>2</v>
      </c>
      <c r="B19" s="212" t="s">
        <v>369</v>
      </c>
      <c r="C19" s="213"/>
      <c r="D19" s="214"/>
      <c r="E19" s="215">
        <v>2008</v>
      </c>
      <c r="F19" s="216" t="s">
        <v>23</v>
      </c>
      <c r="G19" s="217" t="s">
        <v>370</v>
      </c>
      <c r="H19" s="216" t="s">
        <v>25</v>
      </c>
      <c r="I19" s="156">
        <v>56.24</v>
      </c>
      <c r="J19" s="150">
        <v>198</v>
      </c>
      <c r="K19" s="147">
        <v>2</v>
      </c>
      <c r="L19" s="39"/>
      <c r="M19" s="91">
        <v>0</v>
      </c>
      <c r="N19" s="91">
        <v>1</v>
      </c>
      <c r="O19" s="39">
        <v>198</v>
      </c>
      <c r="P19" s="126" t="s">
        <v>23</v>
      </c>
      <c r="Q19" s="39">
        <v>18</v>
      </c>
      <c r="R19" s="16" t="s">
        <v>370</v>
      </c>
      <c r="S19" s="59"/>
      <c r="T19" s="89"/>
    </row>
    <row r="20" spans="1:20" s="93" customFormat="1" ht="18" customHeight="1" x14ac:dyDescent="0.25">
      <c r="A20" s="183">
        <v>3</v>
      </c>
      <c r="B20" s="212" t="s">
        <v>371</v>
      </c>
      <c r="C20" s="213"/>
      <c r="D20" s="214"/>
      <c r="E20" s="215">
        <v>2009</v>
      </c>
      <c r="F20" s="216" t="s">
        <v>23</v>
      </c>
      <c r="G20" s="217" t="s">
        <v>258</v>
      </c>
      <c r="H20" s="216" t="s">
        <v>102</v>
      </c>
      <c r="I20" s="156">
        <v>57.62</v>
      </c>
      <c r="J20" s="150">
        <v>197</v>
      </c>
      <c r="K20" s="147">
        <v>3</v>
      </c>
      <c r="L20" s="39"/>
      <c r="M20" s="91">
        <v>0</v>
      </c>
      <c r="N20" s="91">
        <v>1</v>
      </c>
      <c r="O20" s="39">
        <v>197</v>
      </c>
      <c r="P20" s="126" t="s">
        <v>23</v>
      </c>
      <c r="Q20" s="39">
        <v>16</v>
      </c>
      <c r="R20" s="16" t="s">
        <v>258</v>
      </c>
      <c r="S20" s="59"/>
      <c r="T20" s="89"/>
    </row>
    <row r="21" spans="1:20" s="93" customFormat="1" ht="18" customHeight="1" x14ac:dyDescent="0.25">
      <c r="A21" s="183">
        <v>4</v>
      </c>
      <c r="B21" s="222" t="s">
        <v>373</v>
      </c>
      <c r="C21" s="223"/>
      <c r="D21" s="214"/>
      <c r="E21" s="215">
        <v>2009</v>
      </c>
      <c r="F21" s="216" t="s">
        <v>23</v>
      </c>
      <c r="G21" s="222" t="s">
        <v>124</v>
      </c>
      <c r="H21" s="216" t="s">
        <v>43</v>
      </c>
      <c r="I21" s="156">
        <v>55.08</v>
      </c>
      <c r="J21" s="150">
        <v>162</v>
      </c>
      <c r="K21" s="147">
        <v>4</v>
      </c>
      <c r="L21" s="39"/>
      <c r="M21" s="91">
        <v>0</v>
      </c>
      <c r="N21" s="91">
        <v>1</v>
      </c>
      <c r="O21" s="39">
        <v>162</v>
      </c>
      <c r="P21" s="126" t="s">
        <v>23</v>
      </c>
      <c r="Q21" s="39">
        <v>15</v>
      </c>
      <c r="R21" s="16" t="s">
        <v>124</v>
      </c>
      <c r="S21" s="59"/>
      <c r="T21" s="89"/>
    </row>
    <row r="22" spans="1:20" s="93" customFormat="1" ht="18" customHeight="1" x14ac:dyDescent="0.25">
      <c r="A22" s="183">
        <v>5</v>
      </c>
      <c r="B22" s="212" t="s">
        <v>372</v>
      </c>
      <c r="C22" s="213"/>
      <c r="D22" s="214"/>
      <c r="E22" s="215">
        <v>2008</v>
      </c>
      <c r="F22" s="216" t="s">
        <v>33</v>
      </c>
      <c r="G22" s="217" t="s">
        <v>123</v>
      </c>
      <c r="H22" s="216" t="s">
        <v>75</v>
      </c>
      <c r="I22" s="156">
        <v>58</v>
      </c>
      <c r="J22" s="150">
        <v>151</v>
      </c>
      <c r="K22" s="147">
        <v>5</v>
      </c>
      <c r="L22" s="39"/>
      <c r="M22" s="91">
        <v>0</v>
      </c>
      <c r="N22" s="91">
        <v>1</v>
      </c>
      <c r="O22" s="39">
        <v>151</v>
      </c>
      <c r="P22" s="126" t="s">
        <v>23</v>
      </c>
      <c r="Q22" s="39">
        <v>14</v>
      </c>
      <c r="R22" s="16" t="s">
        <v>123</v>
      </c>
      <c r="S22" s="59"/>
      <c r="T22" s="89"/>
    </row>
    <row r="23" spans="1:20" s="93" customFormat="1" ht="18" customHeight="1" x14ac:dyDescent="0.25">
      <c r="A23" s="183">
        <v>6</v>
      </c>
      <c r="B23" s="202" t="s">
        <v>379</v>
      </c>
      <c r="C23" s="203"/>
      <c r="D23" s="204"/>
      <c r="E23" s="205">
        <v>2009</v>
      </c>
      <c r="F23" s="197" t="s">
        <v>23</v>
      </c>
      <c r="G23" s="206" t="s">
        <v>380</v>
      </c>
      <c r="H23" s="197" t="s">
        <v>47</v>
      </c>
      <c r="I23" s="253">
        <v>53.46</v>
      </c>
      <c r="J23" s="255">
        <v>132</v>
      </c>
      <c r="K23" s="147">
        <v>6</v>
      </c>
      <c r="L23" s="39"/>
      <c r="M23" s="91">
        <v>0</v>
      </c>
      <c r="N23" s="91">
        <v>1</v>
      </c>
      <c r="O23" s="39">
        <v>132</v>
      </c>
      <c r="P23" s="126" t="s">
        <v>23</v>
      </c>
      <c r="Q23" s="39">
        <v>13</v>
      </c>
      <c r="R23" s="16" t="s">
        <v>380</v>
      </c>
      <c r="S23" s="59"/>
      <c r="T23" s="89"/>
    </row>
    <row r="24" spans="1:20" s="93" customFormat="1" ht="18" customHeight="1" x14ac:dyDescent="0.25">
      <c r="A24" s="183">
        <v>7</v>
      </c>
      <c r="B24" s="202" t="s">
        <v>377</v>
      </c>
      <c r="C24" s="203"/>
      <c r="D24" s="204"/>
      <c r="E24" s="205">
        <v>2008</v>
      </c>
      <c r="F24" s="197" t="s">
        <v>23</v>
      </c>
      <c r="G24" s="206" t="s">
        <v>113</v>
      </c>
      <c r="H24" s="197" t="s">
        <v>24</v>
      </c>
      <c r="I24" s="157">
        <v>56.64</v>
      </c>
      <c r="J24" s="148">
        <v>130</v>
      </c>
      <c r="K24" s="147">
        <v>7</v>
      </c>
      <c r="L24" s="39"/>
      <c r="M24" s="91">
        <v>0</v>
      </c>
      <c r="N24" s="91">
        <v>1</v>
      </c>
      <c r="O24" s="39">
        <v>130</v>
      </c>
      <c r="P24" s="126" t="s">
        <v>23</v>
      </c>
      <c r="Q24" s="39">
        <v>12</v>
      </c>
      <c r="R24" s="16" t="s">
        <v>113</v>
      </c>
      <c r="S24" s="59"/>
      <c r="T24" s="89"/>
    </row>
    <row r="25" spans="1:20" s="93" customFormat="1" ht="18" customHeight="1" x14ac:dyDescent="0.25">
      <c r="A25" s="183">
        <v>8</v>
      </c>
      <c r="B25" s="202" t="s">
        <v>375</v>
      </c>
      <c r="C25" s="203"/>
      <c r="D25" s="204"/>
      <c r="E25" s="205">
        <v>2008</v>
      </c>
      <c r="F25" s="197" t="s">
        <v>23</v>
      </c>
      <c r="G25" s="206" t="s">
        <v>376</v>
      </c>
      <c r="H25" s="197" t="s">
        <v>38</v>
      </c>
      <c r="I25" s="156">
        <v>55.62</v>
      </c>
      <c r="J25" s="150">
        <v>127</v>
      </c>
      <c r="K25" s="147">
        <v>8</v>
      </c>
      <c r="L25" s="39"/>
      <c r="M25" s="91">
        <v>0</v>
      </c>
      <c r="N25" s="91">
        <v>1</v>
      </c>
      <c r="O25" s="39">
        <v>127</v>
      </c>
      <c r="P25" s="126" t="s">
        <v>23</v>
      </c>
      <c r="Q25" s="39">
        <v>11</v>
      </c>
      <c r="R25" s="16" t="s">
        <v>376</v>
      </c>
      <c r="S25" s="59"/>
      <c r="T25" s="89"/>
    </row>
    <row r="26" spans="1:20" s="93" customFormat="1" ht="18" customHeight="1" x14ac:dyDescent="0.25">
      <c r="A26" s="183">
        <v>9</v>
      </c>
      <c r="B26" s="202" t="s">
        <v>431</v>
      </c>
      <c r="C26" s="203"/>
      <c r="D26" s="204"/>
      <c r="E26" s="205">
        <v>2008</v>
      </c>
      <c r="F26" s="197" t="s">
        <v>9</v>
      </c>
      <c r="G26" s="206" t="s">
        <v>381</v>
      </c>
      <c r="H26" s="197" t="s">
        <v>48</v>
      </c>
      <c r="I26" s="253">
        <v>56.48</v>
      </c>
      <c r="J26" s="255">
        <v>122</v>
      </c>
      <c r="K26" s="147">
        <v>9</v>
      </c>
      <c r="L26" s="39"/>
      <c r="M26" s="91">
        <v>0</v>
      </c>
      <c r="N26" s="91">
        <v>1</v>
      </c>
      <c r="O26" s="39">
        <v>122</v>
      </c>
      <c r="P26" s="126" t="s">
        <v>430</v>
      </c>
      <c r="Q26" s="39">
        <v>10</v>
      </c>
      <c r="R26" s="16" t="s">
        <v>381</v>
      </c>
      <c r="S26" s="59"/>
      <c r="T26" s="89"/>
    </row>
    <row r="27" spans="1:20" s="93" customFormat="1" ht="18" customHeight="1" x14ac:dyDescent="0.25">
      <c r="A27" s="183">
        <v>10</v>
      </c>
      <c r="B27" s="202" t="s">
        <v>383</v>
      </c>
      <c r="C27" s="203"/>
      <c r="D27" s="204"/>
      <c r="E27" s="205">
        <v>2008</v>
      </c>
      <c r="F27" s="197" t="s">
        <v>23</v>
      </c>
      <c r="G27" s="206" t="s">
        <v>325</v>
      </c>
      <c r="H27" s="197" t="s">
        <v>34</v>
      </c>
      <c r="I27" s="253">
        <v>53.3</v>
      </c>
      <c r="J27" s="127">
        <v>118</v>
      </c>
      <c r="K27" s="147">
        <v>10</v>
      </c>
      <c r="L27" s="39"/>
      <c r="M27" s="91">
        <v>0</v>
      </c>
      <c r="N27" s="91">
        <v>1</v>
      </c>
      <c r="O27" s="39">
        <v>118</v>
      </c>
      <c r="P27" s="126" t="s">
        <v>23</v>
      </c>
      <c r="Q27" s="39">
        <v>9</v>
      </c>
      <c r="R27" s="16" t="s">
        <v>325</v>
      </c>
      <c r="S27" s="59"/>
      <c r="T27" s="89"/>
    </row>
    <row r="28" spans="1:20" s="93" customFormat="1" ht="18" customHeight="1" x14ac:dyDescent="0.25">
      <c r="A28" s="183">
        <v>11</v>
      </c>
      <c r="B28" s="212" t="s">
        <v>374</v>
      </c>
      <c r="C28" s="213"/>
      <c r="D28" s="214"/>
      <c r="E28" s="215">
        <v>2008</v>
      </c>
      <c r="F28" s="216" t="s">
        <v>98</v>
      </c>
      <c r="G28" s="217" t="s">
        <v>115</v>
      </c>
      <c r="H28" s="216" t="s">
        <v>36</v>
      </c>
      <c r="I28" s="157">
        <v>56.24</v>
      </c>
      <c r="J28" s="149">
        <v>116</v>
      </c>
      <c r="K28" s="147">
        <v>11</v>
      </c>
      <c r="L28" s="39"/>
      <c r="M28" s="91">
        <v>0</v>
      </c>
      <c r="N28" s="91">
        <v>1</v>
      </c>
      <c r="O28" s="39">
        <v>116</v>
      </c>
      <c r="P28" s="126" t="s">
        <v>430</v>
      </c>
      <c r="Q28" s="39">
        <v>8</v>
      </c>
      <c r="R28" s="16" t="s">
        <v>115</v>
      </c>
      <c r="S28" s="59"/>
      <c r="T28" s="89"/>
    </row>
    <row r="29" spans="1:20" s="93" customFormat="1" ht="18" customHeight="1" x14ac:dyDescent="0.25">
      <c r="A29" s="183">
        <v>12</v>
      </c>
      <c r="B29" s="202" t="s">
        <v>378</v>
      </c>
      <c r="C29" s="203"/>
      <c r="D29" s="204"/>
      <c r="E29" s="205">
        <v>2009</v>
      </c>
      <c r="F29" s="197" t="s">
        <v>9</v>
      </c>
      <c r="G29" s="206" t="s">
        <v>180</v>
      </c>
      <c r="H29" s="197" t="s">
        <v>41</v>
      </c>
      <c r="I29" s="157">
        <v>53.14</v>
      </c>
      <c r="J29" s="149">
        <v>107</v>
      </c>
      <c r="K29" s="147">
        <v>12</v>
      </c>
      <c r="L29" s="39"/>
      <c r="M29" s="91">
        <v>0</v>
      </c>
      <c r="N29" s="91">
        <v>1</v>
      </c>
      <c r="O29" s="39">
        <v>107</v>
      </c>
      <c r="P29" s="126" t="s">
        <v>430</v>
      </c>
      <c r="Q29" s="39">
        <v>7</v>
      </c>
      <c r="R29" s="16" t="s">
        <v>180</v>
      </c>
      <c r="S29" s="59"/>
      <c r="T29" s="89"/>
    </row>
    <row r="30" spans="1:20" s="93" customFormat="1" ht="18" customHeight="1" x14ac:dyDescent="0.25">
      <c r="A30" s="183">
        <v>13</v>
      </c>
      <c r="B30" s="202" t="s">
        <v>384</v>
      </c>
      <c r="C30" s="203"/>
      <c r="D30" s="204"/>
      <c r="E30" s="205">
        <v>2009</v>
      </c>
      <c r="F30" s="197" t="s">
        <v>98</v>
      </c>
      <c r="G30" s="206" t="s">
        <v>264</v>
      </c>
      <c r="H30" s="197" t="s">
        <v>37</v>
      </c>
      <c r="I30" s="253">
        <v>53.08</v>
      </c>
      <c r="J30" s="127">
        <v>93</v>
      </c>
      <c r="K30" s="147">
        <v>13</v>
      </c>
      <c r="L30" s="39"/>
      <c r="M30" s="91">
        <v>0</v>
      </c>
      <c r="N30" s="91">
        <v>1</v>
      </c>
      <c r="O30" s="39">
        <v>93</v>
      </c>
      <c r="P30" s="126" t="s">
        <v>432</v>
      </c>
      <c r="Q30" s="39">
        <v>6</v>
      </c>
      <c r="R30" s="16" t="s">
        <v>264</v>
      </c>
      <c r="S30" s="59"/>
      <c r="T30" s="89"/>
    </row>
    <row r="31" spans="1:20" s="93" customFormat="1" ht="18" customHeight="1" x14ac:dyDescent="0.25">
      <c r="A31" s="183">
        <v>14</v>
      </c>
      <c r="B31" s="202" t="s">
        <v>382</v>
      </c>
      <c r="C31" s="203"/>
      <c r="D31" s="204"/>
      <c r="E31" s="205">
        <v>2009</v>
      </c>
      <c r="F31" s="197" t="s">
        <v>9</v>
      </c>
      <c r="G31" s="206" t="s">
        <v>99</v>
      </c>
      <c r="H31" s="197" t="s">
        <v>50</v>
      </c>
      <c r="I31" s="253">
        <v>54.9</v>
      </c>
      <c r="J31" s="127">
        <v>87</v>
      </c>
      <c r="K31" s="147">
        <v>14</v>
      </c>
      <c r="L31" s="39"/>
      <c r="M31" s="91">
        <v>0</v>
      </c>
      <c r="N31" s="91">
        <v>1</v>
      </c>
      <c r="O31" s="39">
        <v>87</v>
      </c>
      <c r="P31" s="126" t="s">
        <v>9</v>
      </c>
      <c r="Q31" s="39">
        <v>5</v>
      </c>
      <c r="R31" s="16" t="s">
        <v>99</v>
      </c>
      <c r="S31" s="59"/>
      <c r="T31" s="89"/>
    </row>
    <row r="32" spans="1:20" s="93" customFormat="1" ht="15" x14ac:dyDescent="0.25">
      <c r="A32" s="7"/>
      <c r="B32" s="35"/>
      <c r="C32" s="35"/>
      <c r="D32" s="35"/>
      <c r="E32" s="23"/>
      <c r="F32" s="23"/>
      <c r="G32" s="23"/>
      <c r="H32" s="30"/>
      <c r="I32" s="22"/>
      <c r="J32" s="23"/>
      <c r="K32" s="23"/>
      <c r="L32" s="23"/>
      <c r="M32" s="30"/>
      <c r="N32" s="30"/>
      <c r="O32" s="23"/>
      <c r="P32" s="23"/>
      <c r="Q32" s="30"/>
      <c r="R32" s="182"/>
      <c r="S32" s="36"/>
    </row>
    <row r="33" spans="1:19" s="93" customFormat="1" ht="15" x14ac:dyDescent="0.25">
      <c r="A33" s="7"/>
      <c r="B33" s="182"/>
      <c r="C33" s="18"/>
      <c r="D33" s="18"/>
      <c r="E33" s="19"/>
      <c r="F33" s="20"/>
      <c r="G33" s="20"/>
      <c r="H33" s="21"/>
      <c r="I33" s="22"/>
      <c r="J33" s="23"/>
      <c r="K33" s="23"/>
      <c r="L33" s="23"/>
      <c r="M33" s="30"/>
      <c r="N33" s="30"/>
      <c r="O33" s="30"/>
      <c r="P33" s="23"/>
      <c r="Q33" s="23"/>
      <c r="R33" s="24"/>
      <c r="S33" s="25"/>
    </row>
    <row r="34" spans="1:19" s="93" customFormat="1" ht="15.75" x14ac:dyDescent="0.25">
      <c r="A34" s="116" t="s">
        <v>29</v>
      </c>
      <c r="B34" s="117"/>
      <c r="C34" s="117"/>
      <c r="E34" s="92" t="s">
        <v>160</v>
      </c>
      <c r="G34" s="92"/>
      <c r="I34" s="116" t="s">
        <v>30</v>
      </c>
      <c r="N34" s="92"/>
      <c r="O34" s="118"/>
      <c r="Q34" s="118"/>
      <c r="R34" s="92" t="s">
        <v>169</v>
      </c>
    </row>
    <row r="35" spans="1:19" s="93" customFormat="1" ht="15.75" x14ac:dyDescent="0.25">
      <c r="A35" s="116"/>
      <c r="B35" s="117"/>
      <c r="C35" s="117"/>
      <c r="E35" s="92"/>
      <c r="F35" s="92"/>
      <c r="G35" s="92"/>
      <c r="I35" s="116"/>
      <c r="N35" s="92"/>
      <c r="O35" s="118"/>
      <c r="Q35" s="118"/>
      <c r="R35" s="118"/>
    </row>
    <row r="36" spans="1:19" s="93" customFormat="1" ht="15.75" x14ac:dyDescent="0.25">
      <c r="A36" s="116" t="s">
        <v>31</v>
      </c>
      <c r="B36" s="117"/>
      <c r="C36" s="117"/>
      <c r="E36" s="92" t="s">
        <v>161</v>
      </c>
      <c r="G36" s="92"/>
      <c r="I36" s="116" t="s">
        <v>32</v>
      </c>
      <c r="N36" s="92"/>
      <c r="O36" s="118"/>
      <c r="R36" s="92" t="s">
        <v>162</v>
      </c>
    </row>
    <row r="37" spans="1:19" s="93" customFormat="1" ht="18.75" customHeight="1" x14ac:dyDescent="0.25">
      <c r="A37" s="7"/>
      <c r="B37" s="286"/>
      <c r="C37" s="286"/>
      <c r="D37" s="286"/>
      <c r="E37" s="30"/>
      <c r="F37" s="30"/>
      <c r="G37" s="30"/>
      <c r="H37" s="182"/>
      <c r="I37" s="31"/>
      <c r="J37" s="30"/>
      <c r="K37" s="30"/>
      <c r="L37" s="30"/>
      <c r="M37" s="30"/>
      <c r="N37" s="30"/>
      <c r="O37" s="30"/>
      <c r="P37" s="30"/>
      <c r="Q37" s="32"/>
      <c r="R37" s="182"/>
      <c r="S37" s="182"/>
    </row>
    <row r="38" spans="1:19" s="93" customFormat="1" ht="18.75" customHeight="1" x14ac:dyDescent="0.25">
      <c r="A38" s="7"/>
      <c r="B38" s="182"/>
      <c r="C38" s="182"/>
      <c r="D38" s="30"/>
      <c r="E38" s="30"/>
      <c r="F38" s="30"/>
      <c r="G38" s="30"/>
      <c r="H38" s="182"/>
      <c r="I38" s="31"/>
      <c r="J38" s="30"/>
      <c r="K38" s="30"/>
      <c r="L38" s="30"/>
      <c r="M38" s="30"/>
      <c r="N38" s="30"/>
      <c r="O38" s="30"/>
      <c r="P38" s="30"/>
      <c r="Q38" s="32"/>
      <c r="R38" s="182"/>
      <c r="S38" s="182"/>
    </row>
    <row r="39" spans="1:19" s="93" customFormat="1" ht="21.75" customHeight="1" x14ac:dyDescent="0.25">
      <c r="A39" s="7"/>
      <c r="B39" s="182"/>
      <c r="C39" s="182"/>
      <c r="D39" s="30"/>
      <c r="E39" s="30"/>
      <c r="F39" s="30"/>
      <c r="G39" s="30"/>
      <c r="H39" s="182"/>
      <c r="I39" s="31"/>
      <c r="J39" s="30"/>
      <c r="K39" s="30"/>
      <c r="L39" s="30"/>
      <c r="M39" s="30"/>
      <c r="N39" s="30"/>
      <c r="O39" s="30"/>
      <c r="P39" s="30"/>
      <c r="Q39" s="32"/>
      <c r="R39" s="182"/>
      <c r="S39" s="182"/>
    </row>
    <row r="40" spans="1:19" s="93" customFormat="1" x14ac:dyDescent="0.2">
      <c r="A40" s="9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14"/>
      <c r="R40" s="94"/>
      <c r="S40" s="94"/>
    </row>
    <row r="41" spans="1:19" s="93" customFormat="1" x14ac:dyDescent="0.2">
      <c r="A41" s="9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14"/>
      <c r="R41" s="94"/>
      <c r="S41" s="94"/>
    </row>
    <row r="42" spans="1:19" s="93" customFormat="1" ht="15.75" x14ac:dyDescent="0.25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4"/>
      <c r="R42" s="33"/>
      <c r="S42" s="117"/>
    </row>
    <row r="43" spans="1:19" s="93" customFormat="1" ht="15.75" x14ac:dyDescent="0.25">
      <c r="A43" s="117"/>
      <c r="B43" s="117"/>
      <c r="C43" s="117"/>
      <c r="D43" s="117"/>
      <c r="E43" s="117"/>
      <c r="F43" s="117"/>
      <c r="G43" s="117"/>
      <c r="H43" s="117"/>
      <c r="I43" s="33"/>
      <c r="J43" s="33"/>
      <c r="K43" s="33"/>
      <c r="L43" s="33"/>
      <c r="M43" s="33"/>
      <c r="N43" s="33"/>
      <c r="O43" s="33"/>
      <c r="P43" s="33"/>
      <c r="Q43" s="34"/>
      <c r="R43" s="33"/>
      <c r="S43" s="117"/>
    </row>
    <row r="44" spans="1:19" s="93" customFormat="1" ht="15.75" x14ac:dyDescent="0.25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4"/>
      <c r="R44" s="33"/>
      <c r="S44" s="117"/>
    </row>
  </sheetData>
  <sortState xmlns:xlrd2="http://schemas.microsoft.com/office/spreadsheetml/2017/richdata2" ref="B18:J31">
    <sortCondition descending="1" ref="J18:J31"/>
    <sortCondition ref="I18:I31"/>
  </sortState>
  <mergeCells count="35">
    <mergeCell ref="O16:O17"/>
    <mergeCell ref="P16:P17"/>
    <mergeCell ref="Q16:Q17"/>
    <mergeCell ref="R16:T17"/>
    <mergeCell ref="B37:D37"/>
    <mergeCell ref="H16:H17"/>
    <mergeCell ref="I16:I17"/>
    <mergeCell ref="J16:J17"/>
    <mergeCell ref="K16:K17"/>
    <mergeCell ref="L16:M16"/>
    <mergeCell ref="N16:N17"/>
    <mergeCell ref="E10:Q10"/>
    <mergeCell ref="R10:T12"/>
    <mergeCell ref="E11:Q11"/>
    <mergeCell ref="E13:Q13"/>
    <mergeCell ref="E14:Q14"/>
    <mergeCell ref="A16:A17"/>
    <mergeCell ref="B16:D17"/>
    <mergeCell ref="E16:E17"/>
    <mergeCell ref="F16:F17"/>
    <mergeCell ref="G16:G17"/>
    <mergeCell ref="A9:C9"/>
    <mergeCell ref="E9:Q9"/>
    <mergeCell ref="R9:T9"/>
    <mergeCell ref="A1:T1"/>
    <mergeCell ref="A3:T3"/>
    <mergeCell ref="A2:T2"/>
    <mergeCell ref="A4:T4"/>
    <mergeCell ref="A6:C6"/>
    <mergeCell ref="E6:Q6"/>
    <mergeCell ref="A7:C7"/>
    <mergeCell ref="E7:Q7"/>
    <mergeCell ref="A8:C8"/>
    <mergeCell ref="E8:Q8"/>
    <mergeCell ref="R8:T8"/>
  </mergeCells>
  <printOptions horizontalCentered="1"/>
  <pageMargins left="0" right="0" top="0" bottom="0" header="0" footer="0"/>
  <pageSetup paperSize="9" scale="80" firstPageNumber="0" orientation="landscape" horizontalDpi="4294967293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AC690-2CDB-4850-8CFB-4DA31F692D33}">
  <sheetPr>
    <tabColor theme="5" tint="0.39997558519241921"/>
    <pageSetUpPr fitToPage="1"/>
  </sheetPr>
  <dimension ref="A1:AMK47"/>
  <sheetViews>
    <sheetView view="pageBreakPreview" topLeftCell="A3" zoomScale="90" zoomScaleNormal="100" zoomScaleSheetLayoutView="90" workbookViewId="0">
      <selection activeCell="U16" sqref="A16:XFD34"/>
    </sheetView>
  </sheetViews>
  <sheetFormatPr defaultColWidth="9.140625" defaultRowHeight="12.75" x14ac:dyDescent="0.2"/>
  <cols>
    <col min="1" max="1" width="7.140625" style="93" customWidth="1"/>
    <col min="2" max="4" width="11.42578125" style="93" customWidth="1"/>
    <col min="5" max="6" width="13" style="93" customWidth="1"/>
    <col min="7" max="7" width="23.85546875" style="93" hidden="1" customWidth="1"/>
    <col min="8" max="8" width="37.140625" style="93" customWidth="1"/>
    <col min="9" max="10" width="12.85546875" style="93" customWidth="1"/>
    <col min="11" max="15" width="9.7109375" style="93" hidden="1" customWidth="1"/>
    <col min="16" max="16" width="9.7109375" style="93" customWidth="1"/>
    <col min="17" max="17" width="9.7109375" style="2" customWidth="1"/>
    <col min="18" max="18" width="12" style="93" customWidth="1"/>
    <col min="19" max="19" width="11.85546875" style="93" customWidth="1"/>
    <col min="20" max="20" width="10.7109375" style="93" customWidth="1"/>
    <col min="21" max="1025" width="9.140625" style="93"/>
    <col min="1026" max="16384" width="9.140625" style="95"/>
  </cols>
  <sheetData>
    <row r="1" spans="1:20" s="93" customFormat="1" ht="18.7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s="93" customFormat="1" ht="18.75" customHeight="1" x14ac:dyDescent="0.25">
      <c r="A2" s="285" t="s">
        <v>152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s="93" customFormat="1" ht="18.7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s="93" customFormat="1" ht="18.75" customHeight="1" x14ac:dyDescent="0.25">
      <c r="A4" s="285" t="s">
        <v>168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s="93" customFormat="1" ht="10.5" customHeight="1" x14ac:dyDescent="0.25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</row>
    <row r="6" spans="1:20" s="93" customFormat="1" ht="18" customHeight="1" x14ac:dyDescent="0.25">
      <c r="A6" s="283" t="s">
        <v>157</v>
      </c>
      <c r="B6" s="283"/>
      <c r="C6" s="283"/>
      <c r="D6" s="190"/>
      <c r="E6" s="267" t="s">
        <v>2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3"/>
      <c r="S6" s="3"/>
      <c r="T6" s="3"/>
    </row>
    <row r="7" spans="1:20" s="93" customFormat="1" ht="18" customHeight="1" x14ac:dyDescent="0.25">
      <c r="A7" s="295" t="s">
        <v>156</v>
      </c>
      <c r="B7" s="295"/>
      <c r="C7" s="295"/>
      <c r="D7" s="190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</row>
    <row r="8" spans="1:20" s="93" customFormat="1" ht="18" customHeight="1" x14ac:dyDescent="0.2">
      <c r="A8" s="298" t="s">
        <v>3</v>
      </c>
      <c r="B8" s="299"/>
      <c r="C8" s="300"/>
      <c r="D8" s="191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79" t="s">
        <v>46</v>
      </c>
      <c r="S8" s="279"/>
      <c r="T8" s="279"/>
    </row>
    <row r="9" spans="1:20" s="93" customFormat="1" ht="18" customHeight="1" x14ac:dyDescent="0.2">
      <c r="A9" s="294">
        <v>232</v>
      </c>
      <c r="B9" s="294"/>
      <c r="C9" s="294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79" t="s">
        <v>5</v>
      </c>
      <c r="S9" s="279"/>
      <c r="T9" s="279"/>
    </row>
    <row r="10" spans="1:20" s="93" customFormat="1" ht="18" customHeight="1" x14ac:dyDescent="0.2">
      <c r="A10" s="37"/>
      <c r="B10" s="128"/>
      <c r="C10" s="7"/>
      <c r="D10" s="193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97"/>
      <c r="R10" s="288" t="s">
        <v>6</v>
      </c>
      <c r="S10" s="288"/>
      <c r="T10" s="288"/>
    </row>
    <row r="11" spans="1:20" s="93" customFormat="1" ht="18" customHeight="1" x14ac:dyDescent="0.2">
      <c r="A11" s="37"/>
      <c r="B11" s="128"/>
      <c r="C11" s="7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97"/>
      <c r="R11" s="296"/>
      <c r="S11" s="296"/>
      <c r="T11" s="296"/>
    </row>
    <row r="12" spans="1:20" s="93" customFormat="1" ht="5.25" customHeight="1" x14ac:dyDescent="0.3">
      <c r="A12" s="136"/>
      <c r="B12" s="137"/>
      <c r="C12" s="102"/>
      <c r="D12" s="6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288"/>
      <c r="S12" s="288"/>
      <c r="T12" s="288"/>
    </row>
    <row r="13" spans="1:20" s="93" customFormat="1" ht="18" customHeight="1" x14ac:dyDescent="0.25">
      <c r="A13" s="9" t="s">
        <v>7</v>
      </c>
      <c r="B13" s="10"/>
      <c r="C13" s="111"/>
      <c r="D13" s="183">
        <v>25</v>
      </c>
      <c r="E13" s="289" t="s">
        <v>163</v>
      </c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130" t="s">
        <v>8</v>
      </c>
      <c r="S13" s="130" t="s">
        <v>9</v>
      </c>
      <c r="T13" s="130" t="s">
        <v>10</v>
      </c>
    </row>
    <row r="14" spans="1:20" s="93" customFormat="1" ht="18" customHeight="1" x14ac:dyDescent="0.25">
      <c r="A14" s="12" t="s">
        <v>11</v>
      </c>
      <c r="B14" s="10"/>
      <c r="C14" s="111"/>
      <c r="D14" s="183">
        <v>214</v>
      </c>
      <c r="E14" s="289" t="s">
        <v>175</v>
      </c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40">
        <v>110</v>
      </c>
      <c r="S14" s="40">
        <v>90</v>
      </c>
      <c r="T14" s="40">
        <v>70</v>
      </c>
    </row>
    <row r="15" spans="1:20" s="93" customFormat="1" ht="7.5" customHeight="1" x14ac:dyDescent="0.2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14"/>
      <c r="R15" s="94"/>
      <c r="S15" s="94"/>
    </row>
    <row r="16" spans="1:20" s="93" customFormat="1" ht="12.75" customHeight="1" x14ac:dyDescent="0.2">
      <c r="A16" s="264" t="s">
        <v>13</v>
      </c>
      <c r="B16" s="263" t="s">
        <v>14</v>
      </c>
      <c r="C16" s="263"/>
      <c r="D16" s="263"/>
      <c r="E16" s="263" t="s">
        <v>15</v>
      </c>
      <c r="F16" s="263" t="s">
        <v>16</v>
      </c>
      <c r="G16" s="265" t="s">
        <v>97</v>
      </c>
      <c r="H16" s="263" t="s">
        <v>17</v>
      </c>
      <c r="I16" s="263" t="s">
        <v>18</v>
      </c>
      <c r="J16" s="263" t="s">
        <v>63</v>
      </c>
      <c r="K16" s="263" t="s">
        <v>62</v>
      </c>
      <c r="L16" s="262" t="s">
        <v>63</v>
      </c>
      <c r="M16" s="262"/>
      <c r="N16" s="263" t="s">
        <v>62</v>
      </c>
      <c r="O16" s="263" t="s">
        <v>64</v>
      </c>
      <c r="P16" s="263" t="s">
        <v>20</v>
      </c>
      <c r="Q16" s="264" t="s">
        <v>21</v>
      </c>
      <c r="R16" s="263" t="s">
        <v>22</v>
      </c>
      <c r="S16" s="263"/>
      <c r="T16" s="263"/>
    </row>
    <row r="17" spans="1:20" s="93" customFormat="1" x14ac:dyDescent="0.2">
      <c r="A17" s="264"/>
      <c r="B17" s="263"/>
      <c r="C17" s="263"/>
      <c r="D17" s="263"/>
      <c r="E17" s="263"/>
      <c r="F17" s="263"/>
      <c r="G17" s="266"/>
      <c r="H17" s="263"/>
      <c r="I17" s="263"/>
      <c r="J17" s="263"/>
      <c r="K17" s="263"/>
      <c r="L17" s="179" t="s">
        <v>65</v>
      </c>
      <c r="M17" s="179" t="s">
        <v>66</v>
      </c>
      <c r="N17" s="263"/>
      <c r="O17" s="263"/>
      <c r="P17" s="263"/>
      <c r="Q17" s="264"/>
      <c r="R17" s="263"/>
      <c r="S17" s="263"/>
      <c r="T17" s="263"/>
    </row>
    <row r="18" spans="1:20" s="93" customFormat="1" ht="18" customHeight="1" x14ac:dyDescent="0.25">
      <c r="A18" s="183">
        <v>1</v>
      </c>
      <c r="B18" s="212" t="s">
        <v>387</v>
      </c>
      <c r="C18" s="213"/>
      <c r="D18" s="214"/>
      <c r="E18" s="215">
        <v>2008</v>
      </c>
      <c r="F18" s="216" t="s">
        <v>33</v>
      </c>
      <c r="G18" s="217" t="s">
        <v>388</v>
      </c>
      <c r="H18" s="216" t="s">
        <v>25</v>
      </c>
      <c r="I18" s="156">
        <v>63.1</v>
      </c>
      <c r="J18" s="150">
        <v>209</v>
      </c>
      <c r="K18" s="147">
        <v>1</v>
      </c>
      <c r="L18" s="39"/>
      <c r="M18" s="91">
        <v>0</v>
      </c>
      <c r="N18" s="91">
        <v>1</v>
      </c>
      <c r="O18" s="39">
        <v>209</v>
      </c>
      <c r="P18" s="126" t="s">
        <v>23</v>
      </c>
      <c r="Q18" s="39">
        <v>20</v>
      </c>
      <c r="R18" s="16" t="s">
        <v>388</v>
      </c>
      <c r="S18" s="38"/>
      <c r="T18" s="88"/>
    </row>
    <row r="19" spans="1:20" s="93" customFormat="1" ht="18" customHeight="1" x14ac:dyDescent="0.25">
      <c r="A19" s="183">
        <v>2</v>
      </c>
      <c r="B19" s="212" t="s">
        <v>389</v>
      </c>
      <c r="C19" s="213"/>
      <c r="D19" s="214"/>
      <c r="E19" s="215">
        <v>2008</v>
      </c>
      <c r="F19" s="216" t="s">
        <v>23</v>
      </c>
      <c r="G19" s="217" t="s">
        <v>235</v>
      </c>
      <c r="H19" s="216" t="s">
        <v>41</v>
      </c>
      <c r="I19" s="156">
        <v>69.95</v>
      </c>
      <c r="J19" s="150">
        <v>208</v>
      </c>
      <c r="K19" s="147">
        <v>2</v>
      </c>
      <c r="L19" s="39"/>
      <c r="M19" s="91">
        <v>0</v>
      </c>
      <c r="N19" s="91">
        <v>1</v>
      </c>
      <c r="O19" s="39">
        <v>208</v>
      </c>
      <c r="P19" s="126" t="s">
        <v>23</v>
      </c>
      <c r="Q19" s="39">
        <v>18</v>
      </c>
      <c r="R19" s="16" t="s">
        <v>235</v>
      </c>
      <c r="S19" s="59"/>
      <c r="T19" s="89"/>
    </row>
    <row r="20" spans="1:20" s="93" customFormat="1" ht="18" customHeight="1" x14ac:dyDescent="0.25">
      <c r="A20" s="183">
        <v>3</v>
      </c>
      <c r="B20" s="212" t="s">
        <v>386</v>
      </c>
      <c r="C20" s="213"/>
      <c r="D20" s="214"/>
      <c r="E20" s="215">
        <v>2009</v>
      </c>
      <c r="F20" s="216" t="s">
        <v>33</v>
      </c>
      <c r="G20" s="217" t="s">
        <v>118</v>
      </c>
      <c r="H20" s="216" t="s">
        <v>40</v>
      </c>
      <c r="I20" s="156">
        <v>73</v>
      </c>
      <c r="J20" s="150">
        <v>200</v>
      </c>
      <c r="K20" s="147">
        <v>3</v>
      </c>
      <c r="L20" s="39"/>
      <c r="M20" s="91">
        <v>0</v>
      </c>
      <c r="N20" s="91">
        <v>1</v>
      </c>
      <c r="O20" s="39">
        <v>200</v>
      </c>
      <c r="P20" s="126" t="s">
        <v>23</v>
      </c>
      <c r="Q20" s="39">
        <v>16</v>
      </c>
      <c r="R20" s="16" t="s">
        <v>118</v>
      </c>
      <c r="S20" s="59"/>
      <c r="T20" s="89"/>
    </row>
    <row r="21" spans="1:20" s="93" customFormat="1" ht="18" customHeight="1" x14ac:dyDescent="0.25">
      <c r="A21" s="183">
        <v>4</v>
      </c>
      <c r="B21" s="222" t="s">
        <v>390</v>
      </c>
      <c r="C21" s="223"/>
      <c r="D21" s="214"/>
      <c r="E21" s="215">
        <v>2008</v>
      </c>
      <c r="F21" s="216" t="s">
        <v>23</v>
      </c>
      <c r="G21" s="217" t="s">
        <v>342</v>
      </c>
      <c r="H21" s="216" t="s">
        <v>45</v>
      </c>
      <c r="I21" s="156">
        <v>74.3</v>
      </c>
      <c r="J21" s="150">
        <v>195</v>
      </c>
      <c r="K21" s="147">
        <v>4</v>
      </c>
      <c r="L21" s="39"/>
      <c r="M21" s="91">
        <v>0</v>
      </c>
      <c r="N21" s="91">
        <v>1</v>
      </c>
      <c r="O21" s="39">
        <v>195</v>
      </c>
      <c r="P21" s="126" t="s">
        <v>23</v>
      </c>
      <c r="Q21" s="39">
        <v>15</v>
      </c>
      <c r="R21" s="16" t="s">
        <v>342</v>
      </c>
      <c r="S21" s="59"/>
      <c r="T21" s="89"/>
    </row>
    <row r="22" spans="1:20" s="93" customFormat="1" ht="18" customHeight="1" x14ac:dyDescent="0.25">
      <c r="A22" s="183">
        <v>5</v>
      </c>
      <c r="B22" s="212" t="s">
        <v>391</v>
      </c>
      <c r="C22" s="213"/>
      <c r="D22" s="214"/>
      <c r="E22" s="215">
        <v>2009</v>
      </c>
      <c r="F22" s="216" t="s">
        <v>23</v>
      </c>
      <c r="G22" s="217" t="s">
        <v>136</v>
      </c>
      <c r="H22" s="216" t="s">
        <v>25</v>
      </c>
      <c r="I22" s="156">
        <v>95.35</v>
      </c>
      <c r="J22" s="150">
        <v>190</v>
      </c>
      <c r="K22" s="147">
        <v>5</v>
      </c>
      <c r="L22" s="39"/>
      <c r="M22" s="91">
        <v>0</v>
      </c>
      <c r="N22" s="91">
        <v>1</v>
      </c>
      <c r="O22" s="39">
        <v>190</v>
      </c>
      <c r="P22" s="126" t="s">
        <v>23</v>
      </c>
      <c r="Q22" s="39">
        <v>14</v>
      </c>
      <c r="R22" s="16" t="s">
        <v>136</v>
      </c>
      <c r="S22" s="59"/>
      <c r="T22" s="89"/>
    </row>
    <row r="23" spans="1:20" s="93" customFormat="1" ht="18" customHeight="1" x14ac:dyDescent="0.25">
      <c r="A23" s="183">
        <v>6</v>
      </c>
      <c r="B23" s="202" t="s">
        <v>393</v>
      </c>
      <c r="C23" s="203"/>
      <c r="D23" s="204"/>
      <c r="E23" s="205">
        <v>2009</v>
      </c>
      <c r="F23" s="197" t="s">
        <v>23</v>
      </c>
      <c r="G23" s="206" t="s">
        <v>394</v>
      </c>
      <c r="H23" s="197" t="s">
        <v>27</v>
      </c>
      <c r="I23" s="156">
        <v>74.349999999999994</v>
      </c>
      <c r="J23" s="150">
        <v>176</v>
      </c>
      <c r="K23" s="147">
        <v>6</v>
      </c>
      <c r="L23" s="39"/>
      <c r="M23" s="91">
        <v>0</v>
      </c>
      <c r="N23" s="91">
        <v>1</v>
      </c>
      <c r="O23" s="39">
        <v>176</v>
      </c>
      <c r="P23" s="126" t="s">
        <v>23</v>
      </c>
      <c r="Q23" s="39">
        <v>13</v>
      </c>
      <c r="R23" s="16" t="s">
        <v>394</v>
      </c>
      <c r="S23" s="59"/>
      <c r="T23" s="89"/>
    </row>
    <row r="24" spans="1:20" s="93" customFormat="1" ht="18" customHeight="1" x14ac:dyDescent="0.25">
      <c r="A24" s="183">
        <v>7</v>
      </c>
      <c r="B24" s="212" t="s">
        <v>392</v>
      </c>
      <c r="C24" s="213"/>
      <c r="D24" s="214"/>
      <c r="E24" s="215">
        <v>2009</v>
      </c>
      <c r="F24" s="216" t="s">
        <v>23</v>
      </c>
      <c r="G24" s="217" t="s">
        <v>116</v>
      </c>
      <c r="H24" s="216" t="s">
        <v>24</v>
      </c>
      <c r="I24" s="156">
        <v>87.65</v>
      </c>
      <c r="J24" s="148">
        <v>169</v>
      </c>
      <c r="K24" s="147">
        <v>7</v>
      </c>
      <c r="L24" s="39"/>
      <c r="M24" s="91">
        <v>0</v>
      </c>
      <c r="N24" s="91">
        <v>1</v>
      </c>
      <c r="O24" s="39">
        <v>169</v>
      </c>
      <c r="P24" s="126" t="s">
        <v>23</v>
      </c>
      <c r="Q24" s="39">
        <v>12</v>
      </c>
      <c r="R24" s="16" t="s">
        <v>116</v>
      </c>
      <c r="S24" s="59"/>
      <c r="T24" s="89"/>
    </row>
    <row r="25" spans="1:20" s="93" customFormat="1" ht="18" customHeight="1" x14ac:dyDescent="0.25">
      <c r="A25" s="183">
        <v>8</v>
      </c>
      <c r="B25" s="202" t="s">
        <v>397</v>
      </c>
      <c r="C25" s="203"/>
      <c r="D25" s="204"/>
      <c r="E25" s="205">
        <v>2009</v>
      </c>
      <c r="F25" s="197" t="s">
        <v>23</v>
      </c>
      <c r="G25" s="206" t="s">
        <v>398</v>
      </c>
      <c r="H25" s="197" t="s">
        <v>24</v>
      </c>
      <c r="I25" s="156">
        <v>66.7</v>
      </c>
      <c r="J25" s="255">
        <v>158</v>
      </c>
      <c r="K25" s="147">
        <v>8</v>
      </c>
      <c r="L25" s="39"/>
      <c r="M25" s="91">
        <v>0</v>
      </c>
      <c r="N25" s="91">
        <v>1</v>
      </c>
      <c r="O25" s="39">
        <v>158</v>
      </c>
      <c r="P25" s="126" t="s">
        <v>23</v>
      </c>
      <c r="Q25" s="39">
        <v>11</v>
      </c>
      <c r="R25" s="16" t="s">
        <v>398</v>
      </c>
      <c r="S25" s="59"/>
      <c r="T25" s="89"/>
    </row>
    <row r="26" spans="1:20" s="93" customFormat="1" ht="18" customHeight="1" x14ac:dyDescent="0.25">
      <c r="A26" s="183">
        <v>9</v>
      </c>
      <c r="B26" s="202" t="s">
        <v>400</v>
      </c>
      <c r="C26" s="203"/>
      <c r="D26" s="204"/>
      <c r="E26" s="205">
        <v>2009</v>
      </c>
      <c r="F26" s="197" t="s">
        <v>26</v>
      </c>
      <c r="G26" s="206" t="s">
        <v>134</v>
      </c>
      <c r="H26" s="197" t="s">
        <v>68</v>
      </c>
      <c r="I26" s="156">
        <v>62.75</v>
      </c>
      <c r="J26" s="255">
        <v>142</v>
      </c>
      <c r="K26" s="147">
        <v>9</v>
      </c>
      <c r="L26" s="39"/>
      <c r="M26" s="91">
        <v>0</v>
      </c>
      <c r="N26" s="91">
        <v>1</v>
      </c>
      <c r="O26" s="39">
        <v>142</v>
      </c>
      <c r="P26" s="126" t="s">
        <v>430</v>
      </c>
      <c r="Q26" s="39">
        <v>10</v>
      </c>
      <c r="R26" s="16" t="s">
        <v>134</v>
      </c>
      <c r="S26" s="59"/>
      <c r="T26" s="89"/>
    </row>
    <row r="27" spans="1:20" s="93" customFormat="1" ht="18" customHeight="1" x14ac:dyDescent="0.25">
      <c r="A27" s="183">
        <v>10</v>
      </c>
      <c r="B27" s="202" t="s">
        <v>396</v>
      </c>
      <c r="C27" s="203"/>
      <c r="D27" s="204"/>
      <c r="E27" s="205">
        <v>2008</v>
      </c>
      <c r="F27" s="197" t="s">
        <v>23</v>
      </c>
      <c r="G27" s="206" t="s">
        <v>197</v>
      </c>
      <c r="H27" s="197" t="s">
        <v>27</v>
      </c>
      <c r="I27" s="156">
        <v>68.05</v>
      </c>
      <c r="J27" s="149">
        <v>138</v>
      </c>
      <c r="K27" s="147">
        <v>10</v>
      </c>
      <c r="L27" s="39"/>
      <c r="M27" s="91">
        <v>0</v>
      </c>
      <c r="N27" s="91">
        <v>1</v>
      </c>
      <c r="O27" s="39">
        <v>138</v>
      </c>
      <c r="P27" s="126" t="s">
        <v>23</v>
      </c>
      <c r="Q27" s="39">
        <v>9</v>
      </c>
      <c r="R27" s="16" t="s">
        <v>197</v>
      </c>
      <c r="S27" s="59"/>
      <c r="T27" s="89"/>
    </row>
    <row r="28" spans="1:20" s="93" customFormat="1" ht="18" customHeight="1" x14ac:dyDescent="0.25">
      <c r="A28" s="183">
        <v>11</v>
      </c>
      <c r="B28" s="202" t="s">
        <v>395</v>
      </c>
      <c r="C28" s="203"/>
      <c r="D28" s="204"/>
      <c r="E28" s="205">
        <v>2008</v>
      </c>
      <c r="F28" s="197" t="s">
        <v>23</v>
      </c>
      <c r="G28" s="206" t="s">
        <v>126</v>
      </c>
      <c r="H28" s="197" t="s">
        <v>102</v>
      </c>
      <c r="I28" s="156">
        <v>58.24</v>
      </c>
      <c r="J28" s="149">
        <v>104</v>
      </c>
      <c r="K28" s="147">
        <v>11</v>
      </c>
      <c r="L28" s="39"/>
      <c r="M28" s="91">
        <v>0</v>
      </c>
      <c r="N28" s="91">
        <v>1</v>
      </c>
      <c r="O28" s="39">
        <v>104</v>
      </c>
      <c r="P28" s="126" t="s">
        <v>9</v>
      </c>
      <c r="Q28" s="39">
        <v>8</v>
      </c>
      <c r="R28" s="16" t="s">
        <v>126</v>
      </c>
      <c r="S28" s="59"/>
      <c r="T28" s="89"/>
    </row>
    <row r="29" spans="1:20" s="93" customFormat="1" ht="18" customHeight="1" x14ac:dyDescent="0.25">
      <c r="A29" s="183">
        <v>12</v>
      </c>
      <c r="B29" s="202" t="s">
        <v>401</v>
      </c>
      <c r="C29" s="203"/>
      <c r="D29" s="204"/>
      <c r="E29" s="205">
        <v>2008</v>
      </c>
      <c r="F29" s="197" t="s">
        <v>26</v>
      </c>
      <c r="G29" s="206" t="s">
        <v>381</v>
      </c>
      <c r="H29" s="197" t="s">
        <v>48</v>
      </c>
      <c r="I29" s="156">
        <v>64</v>
      </c>
      <c r="J29" s="127">
        <v>102</v>
      </c>
      <c r="K29" s="147">
        <v>12</v>
      </c>
      <c r="L29" s="39"/>
      <c r="M29" s="91">
        <v>0</v>
      </c>
      <c r="N29" s="91">
        <v>1</v>
      </c>
      <c r="O29" s="39">
        <v>102</v>
      </c>
      <c r="P29" s="126" t="s">
        <v>432</v>
      </c>
      <c r="Q29" s="39">
        <v>7</v>
      </c>
      <c r="R29" s="16" t="s">
        <v>381</v>
      </c>
      <c r="S29" s="59"/>
      <c r="T29" s="89"/>
    </row>
    <row r="30" spans="1:20" s="93" customFormat="1" ht="18" customHeight="1" x14ac:dyDescent="0.25">
      <c r="A30" s="183">
        <v>13</v>
      </c>
      <c r="B30" s="202" t="s">
        <v>399</v>
      </c>
      <c r="C30" s="203"/>
      <c r="D30" s="204"/>
      <c r="E30" s="205">
        <v>2008</v>
      </c>
      <c r="F30" s="197" t="s">
        <v>98</v>
      </c>
      <c r="G30" s="206" t="s">
        <v>358</v>
      </c>
      <c r="H30" s="197" t="s">
        <v>27</v>
      </c>
      <c r="I30" s="156">
        <v>60.4</v>
      </c>
      <c r="J30" s="127">
        <v>69</v>
      </c>
      <c r="K30" s="147">
        <v>13</v>
      </c>
      <c r="L30" s="39"/>
      <c r="M30" s="91">
        <v>0</v>
      </c>
      <c r="N30" s="91">
        <v>1</v>
      </c>
      <c r="O30" s="39">
        <v>69</v>
      </c>
      <c r="P30" s="126" t="s">
        <v>28</v>
      </c>
      <c r="Q30" s="39">
        <v>6</v>
      </c>
      <c r="R30" s="16" t="s">
        <v>358</v>
      </c>
      <c r="S30" s="59"/>
      <c r="T30" s="89"/>
    </row>
    <row r="31" spans="1:20" s="93" customFormat="1" ht="18" customHeight="1" x14ac:dyDescent="0.25">
      <c r="A31" s="183">
        <v>14</v>
      </c>
      <c r="B31" s="202" t="s">
        <v>404</v>
      </c>
      <c r="C31" s="203"/>
      <c r="D31" s="204"/>
      <c r="E31" s="205">
        <v>2008</v>
      </c>
      <c r="F31" s="197" t="s">
        <v>98</v>
      </c>
      <c r="G31" s="206" t="s">
        <v>403</v>
      </c>
      <c r="H31" s="197" t="s">
        <v>75</v>
      </c>
      <c r="I31" s="156">
        <v>64.150000000000006</v>
      </c>
      <c r="J31" s="127">
        <v>60</v>
      </c>
      <c r="K31" s="147">
        <v>14</v>
      </c>
      <c r="L31" s="39"/>
      <c r="M31" s="91">
        <v>0</v>
      </c>
      <c r="N31" s="91">
        <v>1</v>
      </c>
      <c r="O31" s="39">
        <v>60</v>
      </c>
      <c r="P31" s="126" t="s">
        <v>28</v>
      </c>
      <c r="Q31" s="39">
        <v>5</v>
      </c>
      <c r="R31" s="16" t="s">
        <v>403</v>
      </c>
      <c r="S31" s="59"/>
      <c r="T31" s="89"/>
    </row>
    <row r="32" spans="1:20" s="93" customFormat="1" ht="18" customHeight="1" x14ac:dyDescent="0.25">
      <c r="A32" s="183">
        <v>15</v>
      </c>
      <c r="B32" s="202" t="s">
        <v>402</v>
      </c>
      <c r="C32" s="203"/>
      <c r="D32" s="204"/>
      <c r="E32" s="205">
        <v>2008</v>
      </c>
      <c r="F32" s="197" t="s">
        <v>98</v>
      </c>
      <c r="G32" s="206" t="s">
        <v>403</v>
      </c>
      <c r="H32" s="197" t="s">
        <v>75</v>
      </c>
      <c r="I32" s="156">
        <v>61.2</v>
      </c>
      <c r="J32" s="127">
        <v>58</v>
      </c>
      <c r="K32" s="147">
        <v>15</v>
      </c>
      <c r="L32" s="39"/>
      <c r="M32" s="91">
        <v>0</v>
      </c>
      <c r="N32" s="91">
        <v>1</v>
      </c>
      <c r="O32" s="39">
        <v>58</v>
      </c>
      <c r="P32" s="126" t="s">
        <v>28</v>
      </c>
      <c r="Q32" s="39">
        <v>4</v>
      </c>
      <c r="R32" s="16" t="s">
        <v>403</v>
      </c>
      <c r="S32" s="59"/>
      <c r="T32" s="89"/>
    </row>
    <row r="33" spans="1:20" s="93" customFormat="1" ht="18" customHeight="1" x14ac:dyDescent="0.25">
      <c r="A33" s="183">
        <v>16</v>
      </c>
      <c r="B33" s="202" t="s">
        <v>406</v>
      </c>
      <c r="C33" s="203"/>
      <c r="D33" s="204"/>
      <c r="E33" s="205">
        <v>2009</v>
      </c>
      <c r="F33" s="197" t="s">
        <v>98</v>
      </c>
      <c r="G33" s="206" t="s">
        <v>264</v>
      </c>
      <c r="H33" s="197" t="s">
        <v>37</v>
      </c>
      <c r="I33" s="156">
        <v>58.1</v>
      </c>
      <c r="J33" s="127">
        <v>30</v>
      </c>
      <c r="K33" s="147">
        <v>16</v>
      </c>
      <c r="L33" s="39"/>
      <c r="M33" s="91">
        <v>0</v>
      </c>
      <c r="N33" s="91">
        <v>1</v>
      </c>
      <c r="O33" s="39">
        <v>30</v>
      </c>
      <c r="P33" s="126" t="s">
        <v>28</v>
      </c>
      <c r="Q33" s="39">
        <v>3</v>
      </c>
      <c r="R33" s="16" t="s">
        <v>264</v>
      </c>
      <c r="S33" s="59"/>
      <c r="T33" s="89"/>
    </row>
    <row r="34" spans="1:20" s="93" customFormat="1" ht="18" customHeight="1" x14ac:dyDescent="0.25">
      <c r="A34" s="183">
        <v>17</v>
      </c>
      <c r="B34" s="202" t="s">
        <v>405</v>
      </c>
      <c r="C34" s="203"/>
      <c r="D34" s="204"/>
      <c r="E34" s="205">
        <v>2008</v>
      </c>
      <c r="F34" s="197" t="s">
        <v>98</v>
      </c>
      <c r="G34" s="206" t="s">
        <v>403</v>
      </c>
      <c r="H34" s="197" t="s">
        <v>75</v>
      </c>
      <c r="I34" s="156">
        <v>74.650000000000006</v>
      </c>
      <c r="J34" s="127">
        <v>4</v>
      </c>
      <c r="K34" s="147">
        <v>17</v>
      </c>
      <c r="L34" s="39"/>
      <c r="M34" s="91">
        <v>0</v>
      </c>
      <c r="N34" s="91">
        <v>1</v>
      </c>
      <c r="O34" s="39">
        <v>4</v>
      </c>
      <c r="P34" s="126" t="s">
        <v>28</v>
      </c>
      <c r="Q34" s="39">
        <v>2</v>
      </c>
      <c r="R34" s="16" t="s">
        <v>403</v>
      </c>
      <c r="S34" s="59"/>
      <c r="T34" s="89"/>
    </row>
    <row r="35" spans="1:20" s="93" customFormat="1" ht="15" x14ac:dyDescent="0.25">
      <c r="A35" s="7"/>
      <c r="B35" s="35"/>
      <c r="C35" s="35"/>
      <c r="D35" s="35"/>
      <c r="E35" s="23"/>
      <c r="F35" s="23"/>
      <c r="G35" s="23"/>
      <c r="H35" s="30"/>
      <c r="I35" s="22"/>
      <c r="J35" s="23"/>
      <c r="K35" s="23"/>
      <c r="L35" s="23"/>
      <c r="M35" s="30"/>
      <c r="N35" s="30"/>
      <c r="O35" s="23"/>
      <c r="P35" s="23"/>
      <c r="Q35" s="30"/>
      <c r="R35" s="182"/>
      <c r="S35" s="36"/>
    </row>
    <row r="36" spans="1:20" s="93" customFormat="1" ht="15" x14ac:dyDescent="0.25">
      <c r="A36" s="7"/>
      <c r="B36" s="182"/>
      <c r="C36" s="18"/>
      <c r="D36" s="18"/>
      <c r="E36" s="19"/>
      <c r="F36" s="20"/>
      <c r="G36" s="20"/>
      <c r="H36" s="21"/>
      <c r="I36" s="22"/>
      <c r="J36" s="23"/>
      <c r="K36" s="23"/>
      <c r="L36" s="23"/>
      <c r="M36" s="30"/>
      <c r="N36" s="30"/>
      <c r="O36" s="30"/>
      <c r="P36" s="23"/>
      <c r="Q36" s="23"/>
      <c r="R36" s="24"/>
      <c r="S36" s="25"/>
    </row>
    <row r="37" spans="1:20" s="93" customFormat="1" ht="15.75" x14ac:dyDescent="0.25">
      <c r="A37" s="116" t="s">
        <v>29</v>
      </c>
      <c r="B37" s="117"/>
      <c r="C37" s="117"/>
      <c r="E37" s="92" t="s">
        <v>160</v>
      </c>
      <c r="G37" s="92"/>
      <c r="I37" s="116" t="s">
        <v>30</v>
      </c>
      <c r="N37" s="92"/>
      <c r="O37" s="118"/>
      <c r="Q37" s="118"/>
      <c r="R37" s="92" t="s">
        <v>169</v>
      </c>
    </row>
    <row r="38" spans="1:20" s="93" customFormat="1" ht="15.75" x14ac:dyDescent="0.25">
      <c r="A38" s="116"/>
      <c r="B38" s="117"/>
      <c r="C38" s="117"/>
      <c r="E38" s="92"/>
      <c r="F38" s="92"/>
      <c r="G38" s="92"/>
      <c r="I38" s="116"/>
      <c r="N38" s="92"/>
      <c r="O38" s="118"/>
      <c r="Q38" s="118"/>
      <c r="R38" s="118"/>
    </row>
    <row r="39" spans="1:20" s="93" customFormat="1" ht="15.75" x14ac:dyDescent="0.25">
      <c r="A39" s="116" t="s">
        <v>31</v>
      </c>
      <c r="B39" s="117"/>
      <c r="C39" s="117"/>
      <c r="E39" s="92" t="s">
        <v>161</v>
      </c>
      <c r="G39" s="92"/>
      <c r="I39" s="116" t="s">
        <v>32</v>
      </c>
      <c r="N39" s="92"/>
      <c r="O39" s="118"/>
      <c r="R39" s="92" t="s">
        <v>162</v>
      </c>
    </row>
    <row r="40" spans="1:20" s="93" customFormat="1" ht="18.75" customHeight="1" x14ac:dyDescent="0.25">
      <c r="A40" s="7"/>
      <c r="B40" s="286"/>
      <c r="C40" s="286"/>
      <c r="D40" s="286"/>
      <c r="E40" s="30"/>
      <c r="F40" s="30"/>
      <c r="G40" s="30"/>
      <c r="H40" s="182"/>
      <c r="I40" s="31"/>
      <c r="J40" s="30"/>
      <c r="K40" s="30"/>
      <c r="L40" s="30"/>
      <c r="M40" s="30"/>
      <c r="N40" s="30"/>
      <c r="O40" s="30"/>
      <c r="P40" s="30"/>
      <c r="Q40" s="32"/>
      <c r="R40" s="182"/>
      <c r="S40" s="182"/>
    </row>
    <row r="41" spans="1:20" s="93" customFormat="1" ht="18.75" customHeight="1" x14ac:dyDescent="0.25">
      <c r="A41" s="7"/>
      <c r="B41" s="182"/>
      <c r="C41" s="182"/>
      <c r="D41" s="30"/>
      <c r="E41" s="30"/>
      <c r="F41" s="30"/>
      <c r="G41" s="30"/>
      <c r="H41" s="182"/>
      <c r="I41" s="31"/>
      <c r="J41" s="30"/>
      <c r="K41" s="30"/>
      <c r="L41" s="30"/>
      <c r="M41" s="30"/>
      <c r="N41" s="30"/>
      <c r="O41" s="30"/>
      <c r="P41" s="30"/>
      <c r="Q41" s="32"/>
      <c r="R41" s="182"/>
      <c r="S41" s="182"/>
    </row>
    <row r="42" spans="1:20" s="93" customFormat="1" ht="21.75" customHeight="1" x14ac:dyDescent="0.25">
      <c r="A42" s="7"/>
      <c r="B42" s="182"/>
      <c r="C42" s="182"/>
      <c r="D42" s="30"/>
      <c r="E42" s="30"/>
      <c r="F42" s="30"/>
      <c r="G42" s="30"/>
      <c r="H42" s="182"/>
      <c r="I42" s="31"/>
      <c r="J42" s="30"/>
      <c r="K42" s="30"/>
      <c r="L42" s="30"/>
      <c r="M42" s="30"/>
      <c r="N42" s="30"/>
      <c r="O42" s="30"/>
      <c r="P42" s="30"/>
      <c r="Q42" s="32"/>
      <c r="R42" s="182"/>
      <c r="S42" s="182"/>
    </row>
    <row r="43" spans="1:20" s="93" customFormat="1" x14ac:dyDescent="0.2">
      <c r="A43" s="94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14"/>
      <c r="R43" s="94"/>
      <c r="S43" s="94"/>
    </row>
    <row r="44" spans="1:20" s="93" customFormat="1" x14ac:dyDescent="0.2">
      <c r="A44" s="94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14"/>
      <c r="R44" s="94"/>
      <c r="S44" s="94"/>
    </row>
    <row r="45" spans="1:20" s="93" customFormat="1" ht="15.75" x14ac:dyDescent="0.2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4"/>
      <c r="R45" s="33"/>
      <c r="S45" s="117"/>
    </row>
    <row r="46" spans="1:20" s="93" customFormat="1" ht="15.75" x14ac:dyDescent="0.25">
      <c r="A46" s="117"/>
      <c r="B46" s="117"/>
      <c r="C46" s="117"/>
      <c r="D46" s="117"/>
      <c r="E46" s="117"/>
      <c r="F46" s="117"/>
      <c r="G46" s="117"/>
      <c r="H46" s="117"/>
      <c r="I46" s="33"/>
      <c r="J46" s="33"/>
      <c r="K46" s="33"/>
      <c r="L46" s="33"/>
      <c r="M46" s="33"/>
      <c r="N46" s="33"/>
      <c r="O46" s="33"/>
      <c r="P46" s="33"/>
      <c r="Q46" s="34"/>
      <c r="R46" s="33"/>
      <c r="S46" s="117"/>
    </row>
    <row r="47" spans="1:20" s="93" customFormat="1" ht="15.75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4"/>
      <c r="R47" s="33"/>
      <c r="S47" s="117"/>
    </row>
  </sheetData>
  <sortState xmlns:xlrd2="http://schemas.microsoft.com/office/spreadsheetml/2017/richdata2" ref="B18:J34">
    <sortCondition descending="1" ref="J18:J34"/>
    <sortCondition ref="I18:I34"/>
  </sortState>
  <mergeCells count="35">
    <mergeCell ref="O16:O17"/>
    <mergeCell ref="P16:P17"/>
    <mergeCell ref="Q16:Q17"/>
    <mergeCell ref="R16:T17"/>
    <mergeCell ref="B40:D40"/>
    <mergeCell ref="H16:H17"/>
    <mergeCell ref="I16:I17"/>
    <mergeCell ref="J16:J17"/>
    <mergeCell ref="K16:K17"/>
    <mergeCell ref="L16:M16"/>
    <mergeCell ref="N16:N17"/>
    <mergeCell ref="E10:Q10"/>
    <mergeCell ref="R10:T12"/>
    <mergeCell ref="E11:Q11"/>
    <mergeCell ref="E13:Q13"/>
    <mergeCell ref="E14:Q14"/>
    <mergeCell ref="A16:A17"/>
    <mergeCell ref="B16:D17"/>
    <mergeCell ref="E16:E17"/>
    <mergeCell ref="F16:F17"/>
    <mergeCell ref="G16:G17"/>
    <mergeCell ref="A9:C9"/>
    <mergeCell ref="E9:Q9"/>
    <mergeCell ref="R9:T9"/>
    <mergeCell ref="A1:T1"/>
    <mergeCell ref="A3:T3"/>
    <mergeCell ref="A2:T2"/>
    <mergeCell ref="A4:T4"/>
    <mergeCell ref="A6:C6"/>
    <mergeCell ref="E6:Q6"/>
    <mergeCell ref="A7:C7"/>
    <mergeCell ref="E7:Q7"/>
    <mergeCell ref="A8:C8"/>
    <mergeCell ref="E8:Q8"/>
    <mergeCell ref="R8:T8"/>
  </mergeCells>
  <printOptions horizontalCentered="1"/>
  <pageMargins left="0" right="0" top="0" bottom="0" header="0" footer="0"/>
  <pageSetup paperSize="9" scale="80" firstPageNumber="0" orientation="landscape" horizontalDpi="4294967293" verticalDpi="300" r:id="rId1"/>
  <rowBreaks count="1" manualBreakCount="1">
    <brk id="31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AMI118"/>
  <sheetViews>
    <sheetView view="pageBreakPreview" zoomScaleNormal="100" zoomScaleSheetLayoutView="100" workbookViewId="0">
      <selection activeCell="K19" sqref="K19"/>
    </sheetView>
  </sheetViews>
  <sheetFormatPr defaultColWidth="9.140625" defaultRowHeight="15" x14ac:dyDescent="0.25"/>
  <cols>
    <col min="1" max="1" width="11" style="41" customWidth="1"/>
    <col min="2" max="2" width="9.140625" style="41"/>
    <col min="3" max="6" width="11.5703125" style="41" customWidth="1"/>
    <col min="7" max="7" width="11" style="52" customWidth="1"/>
    <col min="8" max="10" width="11.7109375" style="41" customWidth="1"/>
    <col min="11" max="11" width="13" style="41" customWidth="1"/>
    <col min="12" max="14" width="12.5703125" style="41" customWidth="1"/>
    <col min="15" max="1023" width="9.140625" style="41"/>
  </cols>
  <sheetData>
    <row r="1" spans="1:1023" ht="1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</row>
    <row r="2" spans="1:1023" ht="15" customHeight="1" x14ac:dyDescent="0.25">
      <c r="A2" s="285" t="s">
        <v>1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</row>
    <row r="3" spans="1:1023" ht="1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</row>
    <row r="4" spans="1:1023" ht="15" customHeight="1" x14ac:dyDescent="0.25">
      <c r="A4" s="285" t="s">
        <v>168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</row>
    <row r="5" spans="1:1023" ht="9" customHeight="1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42"/>
    </row>
    <row r="6" spans="1:1023" ht="15" customHeight="1" x14ac:dyDescent="0.25">
      <c r="B6" s="138"/>
      <c r="C6" s="138"/>
      <c r="D6" s="138"/>
      <c r="E6" s="284" t="s">
        <v>2</v>
      </c>
      <c r="F6" s="284"/>
      <c r="G6" s="284"/>
      <c r="H6" s="284"/>
      <c r="I6" s="284"/>
      <c r="J6" s="284"/>
      <c r="K6" s="284"/>
      <c r="L6" s="138"/>
      <c r="M6" s="138"/>
      <c r="N6" s="138"/>
    </row>
    <row r="7" spans="1:1023" ht="15" customHeight="1" x14ac:dyDescent="0.25">
      <c r="D7" s="138"/>
      <c r="E7" s="284" t="s">
        <v>153</v>
      </c>
      <c r="F7" s="284"/>
      <c r="G7" s="284"/>
      <c r="H7" s="284"/>
      <c r="I7" s="284"/>
      <c r="J7" s="284"/>
      <c r="K7" s="284"/>
      <c r="L7" s="138"/>
      <c r="M7" s="138"/>
      <c r="N7" s="138"/>
    </row>
    <row r="8" spans="1:1023" ht="15" customHeight="1" x14ac:dyDescent="0.25">
      <c r="A8" s="283" t="s">
        <v>157</v>
      </c>
      <c r="B8" s="283"/>
      <c r="C8" s="283"/>
      <c r="D8" s="43"/>
      <c r="E8" s="277" t="s">
        <v>154</v>
      </c>
      <c r="F8" s="277"/>
      <c r="G8" s="277"/>
      <c r="H8" s="277"/>
      <c r="I8" s="277"/>
      <c r="J8" s="277"/>
      <c r="K8" s="277"/>
      <c r="L8" s="43"/>
      <c r="M8" s="43"/>
      <c r="N8" s="43"/>
    </row>
    <row r="9" spans="1:1023" s="95" customFormat="1" ht="15" customHeight="1" x14ac:dyDescent="0.25">
      <c r="A9" s="302" t="s">
        <v>156</v>
      </c>
      <c r="B9" s="302"/>
      <c r="C9" s="302"/>
      <c r="D9" s="277" t="s">
        <v>318</v>
      </c>
      <c r="E9" s="277"/>
      <c r="F9" s="277"/>
      <c r="G9" s="277"/>
      <c r="H9" s="277"/>
      <c r="I9" s="277"/>
      <c r="J9" s="277"/>
      <c r="K9" s="277"/>
      <c r="L9" s="277"/>
      <c r="M9" s="196"/>
      <c r="N9" s="196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2"/>
      <c r="HP9" s="52"/>
      <c r="HQ9" s="52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  <c r="IV9" s="52"/>
      <c r="IW9" s="52"/>
      <c r="IX9" s="52"/>
      <c r="IY9" s="52"/>
      <c r="IZ9" s="52"/>
      <c r="JA9" s="52"/>
      <c r="JB9" s="52"/>
      <c r="JC9" s="52"/>
      <c r="JD9" s="52"/>
      <c r="JE9" s="52"/>
      <c r="JF9" s="52"/>
      <c r="JG9" s="52"/>
      <c r="JH9" s="52"/>
      <c r="JI9" s="52"/>
      <c r="JJ9" s="52"/>
      <c r="JK9" s="52"/>
      <c r="JL9" s="52"/>
      <c r="JM9" s="52"/>
      <c r="JN9" s="52"/>
      <c r="JO9" s="52"/>
      <c r="JP9" s="52"/>
      <c r="JQ9" s="52"/>
      <c r="JR9" s="52"/>
      <c r="JS9" s="52"/>
      <c r="JT9" s="52"/>
      <c r="JU9" s="52"/>
      <c r="JV9" s="52"/>
      <c r="JW9" s="52"/>
      <c r="JX9" s="52"/>
      <c r="JY9" s="52"/>
      <c r="JZ9" s="52"/>
      <c r="KA9" s="52"/>
      <c r="KB9" s="52"/>
      <c r="KC9" s="52"/>
      <c r="KD9" s="52"/>
      <c r="KE9" s="52"/>
      <c r="KF9" s="52"/>
      <c r="KG9" s="52"/>
      <c r="KH9" s="52"/>
      <c r="KI9" s="52"/>
      <c r="KJ9" s="52"/>
      <c r="KK9" s="52"/>
      <c r="KL9" s="52"/>
      <c r="KM9" s="52"/>
      <c r="KN9" s="52"/>
      <c r="KO9" s="52"/>
      <c r="KP9" s="52"/>
      <c r="KQ9" s="52"/>
      <c r="KR9" s="52"/>
      <c r="KS9" s="52"/>
      <c r="KT9" s="52"/>
      <c r="KU9" s="52"/>
      <c r="KV9" s="52"/>
      <c r="KW9" s="52"/>
      <c r="KX9" s="52"/>
      <c r="KY9" s="52"/>
      <c r="KZ9" s="52"/>
      <c r="LA9" s="52"/>
      <c r="LB9" s="52"/>
      <c r="LC9" s="52"/>
      <c r="LD9" s="52"/>
      <c r="LE9" s="52"/>
      <c r="LF9" s="52"/>
      <c r="LG9" s="52"/>
      <c r="LH9" s="52"/>
      <c r="LI9" s="52"/>
      <c r="LJ9" s="52"/>
      <c r="LK9" s="52"/>
      <c r="LL9" s="52"/>
      <c r="LM9" s="52"/>
      <c r="LN9" s="52"/>
      <c r="LO9" s="52"/>
      <c r="LP9" s="52"/>
      <c r="LQ9" s="52"/>
      <c r="LR9" s="52"/>
      <c r="LS9" s="52"/>
      <c r="LT9" s="52"/>
      <c r="LU9" s="52"/>
      <c r="LV9" s="52"/>
      <c r="LW9" s="52"/>
      <c r="LX9" s="52"/>
      <c r="LY9" s="52"/>
      <c r="LZ9" s="52"/>
      <c r="MA9" s="52"/>
      <c r="MB9" s="52"/>
      <c r="MC9" s="52"/>
      <c r="MD9" s="52"/>
      <c r="ME9" s="52"/>
      <c r="MF9" s="52"/>
      <c r="MG9" s="52"/>
      <c r="MH9" s="52"/>
      <c r="MI9" s="52"/>
      <c r="MJ9" s="52"/>
      <c r="MK9" s="52"/>
      <c r="ML9" s="52"/>
      <c r="MM9" s="52"/>
      <c r="MN9" s="52"/>
      <c r="MO9" s="52"/>
      <c r="MP9" s="52"/>
      <c r="MQ9" s="52"/>
      <c r="MR9" s="52"/>
      <c r="MS9" s="52"/>
      <c r="MT9" s="52"/>
      <c r="MU9" s="52"/>
      <c r="MV9" s="52"/>
      <c r="MW9" s="52"/>
      <c r="MX9" s="52"/>
      <c r="MY9" s="52"/>
      <c r="MZ9" s="52"/>
      <c r="NA9" s="52"/>
      <c r="NB9" s="52"/>
      <c r="NC9" s="52"/>
      <c r="ND9" s="52"/>
      <c r="NE9" s="52"/>
      <c r="NF9" s="52"/>
      <c r="NG9" s="52"/>
      <c r="NH9" s="52"/>
      <c r="NI9" s="52"/>
      <c r="NJ9" s="52"/>
      <c r="NK9" s="52"/>
      <c r="NL9" s="52"/>
      <c r="NM9" s="52"/>
      <c r="NN9" s="52"/>
      <c r="NO9" s="52"/>
      <c r="NP9" s="52"/>
      <c r="NQ9" s="52"/>
      <c r="NR9" s="52"/>
      <c r="NS9" s="52"/>
      <c r="NT9" s="52"/>
      <c r="NU9" s="52"/>
      <c r="NV9" s="52"/>
      <c r="NW9" s="52"/>
      <c r="NX9" s="52"/>
      <c r="NY9" s="52"/>
      <c r="NZ9" s="52"/>
      <c r="OA9" s="52"/>
      <c r="OB9" s="52"/>
      <c r="OC9" s="52"/>
      <c r="OD9" s="52"/>
      <c r="OE9" s="52"/>
      <c r="OF9" s="52"/>
      <c r="OG9" s="52"/>
      <c r="OH9" s="52"/>
      <c r="OI9" s="52"/>
      <c r="OJ9" s="52"/>
      <c r="OK9" s="52"/>
      <c r="OL9" s="52"/>
      <c r="OM9" s="52"/>
      <c r="ON9" s="52"/>
      <c r="OO9" s="52"/>
      <c r="OP9" s="52"/>
      <c r="OQ9" s="52"/>
      <c r="OR9" s="52"/>
      <c r="OS9" s="52"/>
      <c r="OT9" s="52"/>
      <c r="OU9" s="52"/>
      <c r="OV9" s="52"/>
      <c r="OW9" s="52"/>
      <c r="OX9" s="52"/>
      <c r="OY9" s="52"/>
      <c r="OZ9" s="52"/>
      <c r="PA9" s="52"/>
      <c r="PB9" s="52"/>
      <c r="PC9" s="52"/>
      <c r="PD9" s="52"/>
      <c r="PE9" s="52"/>
      <c r="PF9" s="52"/>
      <c r="PG9" s="52"/>
      <c r="PH9" s="52"/>
      <c r="PI9" s="52"/>
      <c r="PJ9" s="52"/>
      <c r="PK9" s="52"/>
      <c r="PL9" s="52"/>
      <c r="PM9" s="52"/>
      <c r="PN9" s="52"/>
      <c r="PO9" s="52"/>
      <c r="PP9" s="52"/>
      <c r="PQ9" s="52"/>
      <c r="PR9" s="52"/>
      <c r="PS9" s="52"/>
      <c r="PT9" s="52"/>
      <c r="PU9" s="52"/>
      <c r="PV9" s="52"/>
      <c r="PW9" s="52"/>
      <c r="PX9" s="52"/>
      <c r="PY9" s="52"/>
      <c r="PZ9" s="52"/>
      <c r="QA9" s="52"/>
      <c r="QB9" s="52"/>
      <c r="QC9" s="52"/>
      <c r="QD9" s="52"/>
      <c r="QE9" s="52"/>
      <c r="QF9" s="52"/>
      <c r="QG9" s="52"/>
      <c r="QH9" s="52"/>
      <c r="QI9" s="52"/>
      <c r="QJ9" s="52"/>
      <c r="QK9" s="52"/>
      <c r="QL9" s="52"/>
      <c r="QM9" s="52"/>
      <c r="QN9" s="52"/>
      <c r="QO9" s="52"/>
      <c r="QP9" s="52"/>
      <c r="QQ9" s="52"/>
      <c r="QR9" s="52"/>
      <c r="QS9" s="52"/>
      <c r="QT9" s="52"/>
      <c r="QU9" s="52"/>
      <c r="QV9" s="52"/>
      <c r="QW9" s="52"/>
      <c r="QX9" s="52"/>
      <c r="QY9" s="52"/>
      <c r="QZ9" s="52"/>
      <c r="RA9" s="52"/>
      <c r="RB9" s="52"/>
      <c r="RC9" s="52"/>
      <c r="RD9" s="52"/>
      <c r="RE9" s="52"/>
      <c r="RF9" s="52"/>
      <c r="RG9" s="52"/>
      <c r="RH9" s="52"/>
      <c r="RI9" s="52"/>
      <c r="RJ9" s="52"/>
      <c r="RK9" s="52"/>
      <c r="RL9" s="52"/>
      <c r="RM9" s="52"/>
      <c r="RN9" s="52"/>
      <c r="RO9" s="52"/>
      <c r="RP9" s="52"/>
      <c r="RQ9" s="52"/>
      <c r="RR9" s="52"/>
      <c r="RS9" s="52"/>
      <c r="RT9" s="52"/>
      <c r="RU9" s="52"/>
      <c r="RV9" s="52"/>
      <c r="RW9" s="52"/>
      <c r="RX9" s="52"/>
      <c r="RY9" s="52"/>
      <c r="RZ9" s="52"/>
      <c r="SA9" s="52"/>
      <c r="SB9" s="52"/>
      <c r="SC9" s="52"/>
      <c r="SD9" s="52"/>
      <c r="SE9" s="52"/>
      <c r="SF9" s="52"/>
      <c r="SG9" s="52"/>
      <c r="SH9" s="52"/>
      <c r="SI9" s="52"/>
      <c r="SJ9" s="52"/>
      <c r="SK9" s="52"/>
      <c r="SL9" s="52"/>
      <c r="SM9" s="52"/>
      <c r="SN9" s="52"/>
      <c r="SO9" s="52"/>
      <c r="SP9" s="52"/>
      <c r="SQ9" s="52"/>
      <c r="SR9" s="52"/>
      <c r="SS9" s="52"/>
      <c r="ST9" s="52"/>
      <c r="SU9" s="52"/>
      <c r="SV9" s="52"/>
      <c r="SW9" s="52"/>
      <c r="SX9" s="52"/>
      <c r="SY9" s="52"/>
      <c r="SZ9" s="52"/>
      <c r="TA9" s="52"/>
      <c r="TB9" s="52"/>
      <c r="TC9" s="52"/>
      <c r="TD9" s="52"/>
      <c r="TE9" s="52"/>
      <c r="TF9" s="52"/>
      <c r="TG9" s="52"/>
      <c r="TH9" s="52"/>
      <c r="TI9" s="52"/>
      <c r="TJ9" s="52"/>
      <c r="TK9" s="52"/>
      <c r="TL9" s="52"/>
      <c r="TM9" s="52"/>
      <c r="TN9" s="52"/>
      <c r="TO9" s="52"/>
      <c r="TP9" s="52"/>
      <c r="TQ9" s="52"/>
      <c r="TR9" s="52"/>
      <c r="TS9" s="52"/>
      <c r="TT9" s="52"/>
      <c r="TU9" s="52"/>
      <c r="TV9" s="52"/>
      <c r="TW9" s="52"/>
      <c r="TX9" s="52"/>
      <c r="TY9" s="52"/>
      <c r="TZ9" s="52"/>
      <c r="UA9" s="52"/>
      <c r="UB9" s="52"/>
      <c r="UC9" s="52"/>
      <c r="UD9" s="52"/>
      <c r="UE9" s="52"/>
      <c r="UF9" s="52"/>
      <c r="UG9" s="52"/>
      <c r="UH9" s="52"/>
      <c r="UI9" s="52"/>
      <c r="UJ9" s="52"/>
      <c r="UK9" s="52"/>
      <c r="UL9" s="52"/>
      <c r="UM9" s="52"/>
      <c r="UN9" s="52"/>
      <c r="UO9" s="52"/>
      <c r="UP9" s="52"/>
      <c r="UQ9" s="52"/>
      <c r="UR9" s="52"/>
      <c r="US9" s="52"/>
      <c r="UT9" s="52"/>
      <c r="UU9" s="52"/>
      <c r="UV9" s="52"/>
      <c r="UW9" s="52"/>
      <c r="UX9" s="52"/>
      <c r="UY9" s="52"/>
      <c r="UZ9" s="52"/>
      <c r="VA9" s="52"/>
      <c r="VB9" s="52"/>
      <c r="VC9" s="52"/>
      <c r="VD9" s="52"/>
      <c r="VE9" s="52"/>
      <c r="VF9" s="52"/>
      <c r="VG9" s="52"/>
      <c r="VH9" s="52"/>
      <c r="VI9" s="52"/>
      <c r="VJ9" s="52"/>
      <c r="VK9" s="52"/>
      <c r="VL9" s="52"/>
      <c r="VM9" s="52"/>
      <c r="VN9" s="52"/>
      <c r="VO9" s="52"/>
      <c r="VP9" s="52"/>
      <c r="VQ9" s="52"/>
      <c r="VR9" s="52"/>
      <c r="VS9" s="52"/>
      <c r="VT9" s="52"/>
      <c r="VU9" s="52"/>
      <c r="VV9" s="52"/>
      <c r="VW9" s="52"/>
      <c r="VX9" s="52"/>
      <c r="VY9" s="52"/>
      <c r="VZ9" s="52"/>
      <c r="WA9" s="52"/>
      <c r="WB9" s="52"/>
      <c r="WC9" s="52"/>
      <c r="WD9" s="52"/>
      <c r="WE9" s="52"/>
      <c r="WF9" s="52"/>
      <c r="WG9" s="52"/>
      <c r="WH9" s="52"/>
      <c r="WI9" s="52"/>
      <c r="WJ9" s="52"/>
      <c r="WK9" s="52"/>
      <c r="WL9" s="52"/>
      <c r="WM9" s="52"/>
      <c r="WN9" s="52"/>
      <c r="WO9" s="52"/>
      <c r="WP9" s="52"/>
      <c r="WQ9" s="52"/>
      <c r="WR9" s="52"/>
      <c r="WS9" s="52"/>
      <c r="WT9" s="52"/>
      <c r="WU9" s="52"/>
      <c r="WV9" s="52"/>
      <c r="WW9" s="52"/>
      <c r="WX9" s="52"/>
      <c r="WY9" s="52"/>
      <c r="WZ9" s="52"/>
      <c r="XA9" s="52"/>
      <c r="XB9" s="52"/>
      <c r="XC9" s="52"/>
      <c r="XD9" s="52"/>
      <c r="XE9" s="52"/>
      <c r="XF9" s="52"/>
      <c r="XG9" s="52"/>
      <c r="XH9" s="52"/>
      <c r="XI9" s="52"/>
      <c r="XJ9" s="52"/>
      <c r="XK9" s="52"/>
      <c r="XL9" s="52"/>
      <c r="XM9" s="52"/>
      <c r="XN9" s="52"/>
      <c r="XO9" s="52"/>
      <c r="XP9" s="52"/>
      <c r="XQ9" s="52"/>
      <c r="XR9" s="52"/>
      <c r="XS9" s="52"/>
      <c r="XT9" s="52"/>
      <c r="XU9" s="52"/>
      <c r="XV9" s="52"/>
      <c r="XW9" s="52"/>
      <c r="XX9" s="52"/>
      <c r="XY9" s="52"/>
      <c r="XZ9" s="52"/>
      <c r="YA9" s="52"/>
      <c r="YB9" s="52"/>
      <c r="YC9" s="52"/>
      <c r="YD9" s="52"/>
      <c r="YE9" s="52"/>
      <c r="YF9" s="52"/>
      <c r="YG9" s="52"/>
      <c r="YH9" s="52"/>
      <c r="YI9" s="52"/>
      <c r="YJ9" s="52"/>
      <c r="YK9" s="52"/>
      <c r="YL9" s="52"/>
      <c r="YM9" s="52"/>
      <c r="YN9" s="52"/>
      <c r="YO9" s="52"/>
      <c r="YP9" s="52"/>
      <c r="YQ9" s="52"/>
      <c r="YR9" s="52"/>
      <c r="YS9" s="52"/>
      <c r="YT9" s="52"/>
      <c r="YU9" s="52"/>
      <c r="YV9" s="52"/>
      <c r="YW9" s="52"/>
      <c r="YX9" s="52"/>
      <c r="YY9" s="52"/>
      <c r="YZ9" s="52"/>
      <c r="ZA9" s="52"/>
      <c r="ZB9" s="52"/>
      <c r="ZC9" s="52"/>
      <c r="ZD9" s="52"/>
      <c r="ZE9" s="52"/>
      <c r="ZF9" s="52"/>
      <c r="ZG9" s="52"/>
      <c r="ZH9" s="52"/>
      <c r="ZI9" s="52"/>
      <c r="ZJ9" s="52"/>
      <c r="ZK9" s="52"/>
      <c r="ZL9" s="52"/>
      <c r="ZM9" s="52"/>
      <c r="ZN9" s="52"/>
      <c r="ZO9" s="52"/>
      <c r="ZP9" s="52"/>
      <c r="ZQ9" s="52"/>
      <c r="ZR9" s="52"/>
      <c r="ZS9" s="52"/>
      <c r="ZT9" s="52"/>
      <c r="ZU9" s="52"/>
      <c r="ZV9" s="52"/>
      <c r="ZW9" s="52"/>
      <c r="ZX9" s="52"/>
      <c r="ZY9" s="52"/>
      <c r="ZZ9" s="52"/>
      <c r="AAA9" s="52"/>
      <c r="AAB9" s="52"/>
      <c r="AAC9" s="52"/>
      <c r="AAD9" s="52"/>
      <c r="AAE9" s="52"/>
      <c r="AAF9" s="52"/>
      <c r="AAG9" s="52"/>
      <c r="AAH9" s="52"/>
      <c r="AAI9" s="52"/>
      <c r="AAJ9" s="52"/>
      <c r="AAK9" s="52"/>
      <c r="AAL9" s="52"/>
      <c r="AAM9" s="52"/>
      <c r="AAN9" s="52"/>
      <c r="AAO9" s="52"/>
      <c r="AAP9" s="52"/>
      <c r="AAQ9" s="52"/>
      <c r="AAR9" s="52"/>
      <c r="AAS9" s="52"/>
      <c r="AAT9" s="52"/>
      <c r="AAU9" s="52"/>
      <c r="AAV9" s="52"/>
      <c r="AAW9" s="52"/>
      <c r="AAX9" s="52"/>
      <c r="AAY9" s="52"/>
      <c r="AAZ9" s="52"/>
      <c r="ABA9" s="52"/>
      <c r="ABB9" s="52"/>
      <c r="ABC9" s="52"/>
      <c r="ABD9" s="52"/>
      <c r="ABE9" s="52"/>
      <c r="ABF9" s="52"/>
      <c r="ABG9" s="52"/>
      <c r="ABH9" s="52"/>
      <c r="ABI9" s="52"/>
      <c r="ABJ9" s="52"/>
      <c r="ABK9" s="52"/>
      <c r="ABL9" s="52"/>
      <c r="ABM9" s="52"/>
      <c r="ABN9" s="52"/>
      <c r="ABO9" s="52"/>
      <c r="ABP9" s="52"/>
      <c r="ABQ9" s="52"/>
      <c r="ABR9" s="52"/>
      <c r="ABS9" s="52"/>
      <c r="ABT9" s="52"/>
      <c r="ABU9" s="52"/>
      <c r="ABV9" s="52"/>
      <c r="ABW9" s="52"/>
      <c r="ABX9" s="52"/>
      <c r="ABY9" s="52"/>
      <c r="ABZ9" s="52"/>
      <c r="ACA9" s="52"/>
      <c r="ACB9" s="52"/>
      <c r="ACC9" s="52"/>
      <c r="ACD9" s="52"/>
      <c r="ACE9" s="52"/>
      <c r="ACF9" s="52"/>
      <c r="ACG9" s="52"/>
      <c r="ACH9" s="52"/>
      <c r="ACI9" s="52"/>
      <c r="ACJ9" s="52"/>
      <c r="ACK9" s="52"/>
      <c r="ACL9" s="52"/>
      <c r="ACM9" s="52"/>
      <c r="ACN9" s="52"/>
      <c r="ACO9" s="52"/>
      <c r="ACP9" s="52"/>
      <c r="ACQ9" s="52"/>
      <c r="ACR9" s="52"/>
      <c r="ACS9" s="52"/>
      <c r="ACT9" s="52"/>
      <c r="ACU9" s="52"/>
      <c r="ACV9" s="52"/>
      <c r="ACW9" s="52"/>
      <c r="ACX9" s="52"/>
      <c r="ACY9" s="52"/>
      <c r="ACZ9" s="52"/>
      <c r="ADA9" s="52"/>
      <c r="ADB9" s="52"/>
      <c r="ADC9" s="52"/>
      <c r="ADD9" s="52"/>
      <c r="ADE9" s="52"/>
      <c r="ADF9" s="52"/>
      <c r="ADG9" s="52"/>
      <c r="ADH9" s="52"/>
      <c r="ADI9" s="52"/>
      <c r="ADJ9" s="52"/>
      <c r="ADK9" s="52"/>
      <c r="ADL9" s="52"/>
      <c r="ADM9" s="52"/>
      <c r="ADN9" s="52"/>
      <c r="ADO9" s="52"/>
      <c r="ADP9" s="52"/>
      <c r="ADQ9" s="52"/>
      <c r="ADR9" s="52"/>
      <c r="ADS9" s="52"/>
      <c r="ADT9" s="52"/>
      <c r="ADU9" s="52"/>
      <c r="ADV9" s="52"/>
      <c r="ADW9" s="52"/>
      <c r="ADX9" s="52"/>
      <c r="ADY9" s="52"/>
      <c r="ADZ9" s="52"/>
      <c r="AEA9" s="52"/>
      <c r="AEB9" s="52"/>
      <c r="AEC9" s="52"/>
      <c r="AED9" s="52"/>
      <c r="AEE9" s="52"/>
      <c r="AEF9" s="52"/>
      <c r="AEG9" s="52"/>
      <c r="AEH9" s="52"/>
      <c r="AEI9" s="52"/>
      <c r="AEJ9" s="52"/>
      <c r="AEK9" s="52"/>
      <c r="AEL9" s="52"/>
      <c r="AEM9" s="52"/>
      <c r="AEN9" s="52"/>
      <c r="AEO9" s="52"/>
      <c r="AEP9" s="52"/>
      <c r="AEQ9" s="52"/>
      <c r="AER9" s="52"/>
      <c r="AES9" s="52"/>
      <c r="AET9" s="52"/>
      <c r="AEU9" s="52"/>
      <c r="AEV9" s="52"/>
      <c r="AEW9" s="52"/>
      <c r="AEX9" s="52"/>
      <c r="AEY9" s="52"/>
      <c r="AEZ9" s="52"/>
      <c r="AFA9" s="52"/>
      <c r="AFB9" s="52"/>
      <c r="AFC9" s="52"/>
      <c r="AFD9" s="52"/>
      <c r="AFE9" s="52"/>
      <c r="AFF9" s="52"/>
      <c r="AFG9" s="52"/>
      <c r="AFH9" s="52"/>
      <c r="AFI9" s="52"/>
      <c r="AFJ9" s="52"/>
      <c r="AFK9" s="52"/>
      <c r="AFL9" s="52"/>
      <c r="AFM9" s="52"/>
      <c r="AFN9" s="52"/>
      <c r="AFO9" s="52"/>
      <c r="AFP9" s="52"/>
      <c r="AFQ9" s="52"/>
      <c r="AFR9" s="52"/>
      <c r="AFS9" s="52"/>
      <c r="AFT9" s="52"/>
      <c r="AFU9" s="52"/>
      <c r="AFV9" s="52"/>
      <c r="AFW9" s="52"/>
      <c r="AFX9" s="52"/>
      <c r="AFY9" s="52"/>
      <c r="AFZ9" s="52"/>
      <c r="AGA9" s="52"/>
      <c r="AGB9" s="52"/>
      <c r="AGC9" s="52"/>
      <c r="AGD9" s="52"/>
      <c r="AGE9" s="52"/>
      <c r="AGF9" s="52"/>
      <c r="AGG9" s="52"/>
      <c r="AGH9" s="52"/>
      <c r="AGI9" s="52"/>
      <c r="AGJ9" s="52"/>
      <c r="AGK9" s="52"/>
      <c r="AGL9" s="52"/>
      <c r="AGM9" s="52"/>
      <c r="AGN9" s="52"/>
      <c r="AGO9" s="52"/>
      <c r="AGP9" s="52"/>
      <c r="AGQ9" s="52"/>
      <c r="AGR9" s="52"/>
      <c r="AGS9" s="52"/>
      <c r="AGT9" s="52"/>
      <c r="AGU9" s="52"/>
      <c r="AGV9" s="52"/>
      <c r="AGW9" s="52"/>
      <c r="AGX9" s="52"/>
      <c r="AGY9" s="52"/>
      <c r="AGZ9" s="52"/>
      <c r="AHA9" s="52"/>
      <c r="AHB9" s="52"/>
      <c r="AHC9" s="52"/>
      <c r="AHD9" s="52"/>
      <c r="AHE9" s="52"/>
      <c r="AHF9" s="52"/>
      <c r="AHG9" s="52"/>
      <c r="AHH9" s="52"/>
      <c r="AHI9" s="52"/>
      <c r="AHJ9" s="52"/>
      <c r="AHK9" s="52"/>
      <c r="AHL9" s="52"/>
      <c r="AHM9" s="52"/>
      <c r="AHN9" s="52"/>
      <c r="AHO9" s="52"/>
      <c r="AHP9" s="52"/>
      <c r="AHQ9" s="52"/>
      <c r="AHR9" s="52"/>
      <c r="AHS9" s="52"/>
      <c r="AHT9" s="52"/>
      <c r="AHU9" s="52"/>
      <c r="AHV9" s="52"/>
      <c r="AHW9" s="52"/>
      <c r="AHX9" s="52"/>
      <c r="AHY9" s="52"/>
      <c r="AHZ9" s="52"/>
      <c r="AIA9" s="52"/>
      <c r="AIB9" s="52"/>
      <c r="AIC9" s="52"/>
      <c r="AID9" s="52"/>
      <c r="AIE9" s="52"/>
      <c r="AIF9" s="52"/>
      <c r="AIG9" s="52"/>
      <c r="AIH9" s="52"/>
      <c r="AII9" s="52"/>
      <c r="AIJ9" s="52"/>
      <c r="AIK9" s="52"/>
      <c r="AIL9" s="52"/>
      <c r="AIM9" s="52"/>
      <c r="AIN9" s="52"/>
      <c r="AIO9" s="52"/>
      <c r="AIP9" s="52"/>
      <c r="AIQ9" s="52"/>
      <c r="AIR9" s="52"/>
      <c r="AIS9" s="52"/>
      <c r="AIT9" s="52"/>
      <c r="AIU9" s="52"/>
      <c r="AIV9" s="52"/>
      <c r="AIW9" s="52"/>
      <c r="AIX9" s="52"/>
      <c r="AIY9" s="52"/>
      <c r="AIZ9" s="52"/>
      <c r="AJA9" s="52"/>
      <c r="AJB9" s="52"/>
      <c r="AJC9" s="52"/>
      <c r="AJD9" s="52"/>
      <c r="AJE9" s="52"/>
      <c r="AJF9" s="52"/>
      <c r="AJG9" s="52"/>
      <c r="AJH9" s="52"/>
      <c r="AJI9" s="52"/>
      <c r="AJJ9" s="52"/>
      <c r="AJK9" s="52"/>
      <c r="AJL9" s="52"/>
      <c r="AJM9" s="52"/>
      <c r="AJN9" s="52"/>
      <c r="AJO9" s="52"/>
      <c r="AJP9" s="52"/>
      <c r="AJQ9" s="52"/>
      <c r="AJR9" s="52"/>
      <c r="AJS9" s="52"/>
      <c r="AJT9" s="52"/>
      <c r="AJU9" s="52"/>
      <c r="AJV9" s="52"/>
      <c r="AJW9" s="52"/>
      <c r="AJX9" s="52"/>
      <c r="AJY9" s="52"/>
      <c r="AJZ9" s="52"/>
      <c r="AKA9" s="52"/>
      <c r="AKB9" s="52"/>
      <c r="AKC9" s="52"/>
      <c r="AKD9" s="52"/>
      <c r="AKE9" s="52"/>
      <c r="AKF9" s="52"/>
      <c r="AKG9" s="52"/>
      <c r="AKH9" s="52"/>
      <c r="AKI9" s="52"/>
      <c r="AKJ9" s="52"/>
      <c r="AKK9" s="52"/>
      <c r="AKL9" s="52"/>
      <c r="AKM9" s="52"/>
      <c r="AKN9" s="52"/>
      <c r="AKO9" s="52"/>
      <c r="AKP9" s="52"/>
      <c r="AKQ9" s="52"/>
      <c r="AKR9" s="52"/>
      <c r="AKS9" s="52"/>
      <c r="AKT9" s="52"/>
      <c r="AKU9" s="52"/>
      <c r="AKV9" s="52"/>
      <c r="AKW9" s="52"/>
      <c r="AKX9" s="52"/>
      <c r="AKY9" s="52"/>
      <c r="AKZ9" s="52"/>
      <c r="ALA9" s="52"/>
      <c r="ALB9" s="52"/>
      <c r="ALC9" s="52"/>
      <c r="ALD9" s="52"/>
      <c r="ALE9" s="52"/>
      <c r="ALF9" s="52"/>
      <c r="ALG9" s="52"/>
      <c r="ALH9" s="52"/>
      <c r="ALI9" s="52"/>
      <c r="ALJ9" s="52"/>
      <c r="ALK9" s="52"/>
      <c r="ALL9" s="52"/>
      <c r="ALM9" s="52"/>
      <c r="ALN9" s="52"/>
      <c r="ALO9" s="52"/>
      <c r="ALP9" s="52"/>
      <c r="ALQ9" s="52"/>
      <c r="ALR9" s="52"/>
      <c r="ALS9" s="52"/>
      <c r="ALT9" s="52"/>
      <c r="ALU9" s="52"/>
      <c r="ALV9" s="52"/>
      <c r="ALW9" s="52"/>
      <c r="ALX9" s="52"/>
      <c r="ALY9" s="52"/>
      <c r="ALZ9" s="52"/>
      <c r="AMA9" s="52"/>
      <c r="AMB9" s="52"/>
      <c r="AMC9" s="52"/>
      <c r="AMD9" s="52"/>
      <c r="AME9" s="52"/>
      <c r="AMF9" s="52"/>
      <c r="AMG9" s="52"/>
      <c r="AMH9" s="52"/>
      <c r="AMI9" s="52"/>
    </row>
    <row r="10" spans="1:1023" x14ac:dyDescent="0.25">
      <c r="A10" s="278" t="s">
        <v>3</v>
      </c>
      <c r="B10" s="278"/>
      <c r="C10" s="278"/>
      <c r="D10" s="44"/>
      <c r="E10" s="277" t="s">
        <v>138</v>
      </c>
      <c r="F10" s="277"/>
      <c r="G10" s="277"/>
      <c r="H10" s="277"/>
      <c r="I10" s="277"/>
      <c r="J10" s="277"/>
      <c r="K10" s="277"/>
      <c r="L10" s="279" t="s">
        <v>4</v>
      </c>
      <c r="M10" s="279"/>
      <c r="N10" s="279"/>
    </row>
    <row r="11" spans="1:1023" ht="15" customHeight="1" x14ac:dyDescent="0.25">
      <c r="A11" s="301">
        <v>163</v>
      </c>
      <c r="B11" s="301"/>
      <c r="C11" s="301"/>
      <c r="D11" s="44"/>
      <c r="E11" s="277" t="s">
        <v>155</v>
      </c>
      <c r="F11" s="277"/>
      <c r="G11" s="277"/>
      <c r="H11" s="277"/>
      <c r="I11" s="277"/>
      <c r="J11" s="277"/>
      <c r="K11" s="277"/>
      <c r="L11" s="281" t="s">
        <v>6</v>
      </c>
      <c r="M11" s="281"/>
      <c r="N11" s="281"/>
    </row>
    <row r="12" spans="1:1023" ht="6.75" customHeight="1" x14ac:dyDescent="0.25">
      <c r="B12" s="46"/>
      <c r="C12" s="46"/>
      <c r="D12" s="7"/>
      <c r="E12" s="7"/>
      <c r="H12" s="44"/>
      <c r="I12" s="45"/>
      <c r="J12" s="45"/>
      <c r="K12" s="45"/>
      <c r="L12" s="281"/>
      <c r="M12" s="281"/>
      <c r="N12" s="281"/>
    </row>
    <row r="13" spans="1:1023" ht="15" customHeight="1" x14ac:dyDescent="0.3">
      <c r="A13" s="280" t="s">
        <v>51</v>
      </c>
      <c r="B13" s="280"/>
      <c r="C13" s="280"/>
      <c r="D13" s="87">
        <v>25</v>
      </c>
      <c r="E13" s="282" t="s">
        <v>323</v>
      </c>
      <c r="F13" s="282"/>
      <c r="G13" s="282"/>
      <c r="H13" s="282"/>
      <c r="I13" s="282"/>
      <c r="J13" s="282"/>
      <c r="K13" s="282"/>
      <c r="L13" s="8" t="s">
        <v>23</v>
      </c>
      <c r="M13" s="8" t="s">
        <v>9</v>
      </c>
      <c r="N13" s="8" t="s">
        <v>26</v>
      </c>
    </row>
    <row r="14" spans="1:1023" ht="15" customHeight="1" x14ac:dyDescent="0.25">
      <c r="A14" s="280" t="s">
        <v>52</v>
      </c>
      <c r="B14" s="280"/>
      <c r="C14" s="280"/>
      <c r="D14" s="244">
        <v>214</v>
      </c>
      <c r="E14" s="7"/>
      <c r="H14" s="44"/>
      <c r="L14" s="47">
        <v>140</v>
      </c>
      <c r="M14" s="47">
        <v>130</v>
      </c>
      <c r="N14" s="47">
        <v>115</v>
      </c>
    </row>
    <row r="15" spans="1:1023" ht="4.5" customHeight="1" x14ac:dyDescent="0.25">
      <c r="A15" s="48"/>
      <c r="B15" s="24"/>
      <c r="C15" s="7"/>
      <c r="D15" s="7"/>
      <c r="E15" s="7"/>
      <c r="F15" s="7"/>
      <c r="G15" s="7"/>
      <c r="H15" s="44"/>
      <c r="I15" s="49"/>
      <c r="J15" s="49"/>
      <c r="K15" s="49"/>
      <c r="L15" s="50"/>
      <c r="M15" s="42"/>
    </row>
    <row r="16" spans="1:1023" s="52" customFormat="1" ht="15" customHeight="1" thickBot="1" x14ac:dyDescent="0.3">
      <c r="A16" s="69" t="s">
        <v>100</v>
      </c>
      <c r="B16" s="69" t="s">
        <v>34</v>
      </c>
      <c r="C16" s="67"/>
      <c r="D16" s="67"/>
      <c r="E16" s="67"/>
      <c r="F16" s="68"/>
      <c r="G16" s="68"/>
      <c r="H16" s="68"/>
      <c r="I16" s="68"/>
      <c r="J16" s="68"/>
      <c r="K16" s="68"/>
      <c r="L16" s="68"/>
      <c r="M16" s="51"/>
    </row>
    <row r="17" spans="1:1023" s="52" customFormat="1" ht="26.25" customHeight="1" thickBot="1" x14ac:dyDescent="0.3">
      <c r="A17" s="139" t="s">
        <v>13</v>
      </c>
      <c r="B17" s="260" t="s">
        <v>53</v>
      </c>
      <c r="C17" s="318" t="s">
        <v>14</v>
      </c>
      <c r="D17" s="319"/>
      <c r="E17" s="320"/>
      <c r="F17" s="259" t="s">
        <v>15</v>
      </c>
      <c r="G17" s="259" t="s">
        <v>16</v>
      </c>
      <c r="H17" s="259" t="s">
        <v>54</v>
      </c>
      <c r="I17" s="259" t="s">
        <v>55</v>
      </c>
      <c r="J17" s="259" t="s">
        <v>56</v>
      </c>
      <c r="K17" s="259" t="s">
        <v>20</v>
      </c>
      <c r="L17" s="315" t="s">
        <v>22</v>
      </c>
      <c r="M17" s="316"/>
      <c r="N17" s="317"/>
    </row>
    <row r="18" spans="1:1023" s="52" customFormat="1" ht="15" customHeight="1" x14ac:dyDescent="0.25">
      <c r="A18" s="312">
        <v>1</v>
      </c>
      <c r="B18" s="142">
        <v>1</v>
      </c>
      <c r="C18" s="53" t="s">
        <v>324</v>
      </c>
      <c r="D18" s="54"/>
      <c r="E18" s="55"/>
      <c r="F18" s="143">
        <v>2008</v>
      </c>
      <c r="G18" s="143" t="s">
        <v>23</v>
      </c>
      <c r="H18" s="158">
        <v>79.3</v>
      </c>
      <c r="I18" s="70">
        <v>34</v>
      </c>
      <c r="J18" s="70">
        <v>34</v>
      </c>
      <c r="K18" s="258" t="s">
        <v>23</v>
      </c>
      <c r="L18" s="82" t="s">
        <v>325</v>
      </c>
      <c r="M18" s="56"/>
      <c r="N18" s="57"/>
    </row>
    <row r="19" spans="1:1023" s="52" customFormat="1" ht="15" customHeight="1" x14ac:dyDescent="0.25">
      <c r="A19" s="313"/>
      <c r="B19" s="73">
        <v>2</v>
      </c>
      <c r="C19" s="58" t="s">
        <v>326</v>
      </c>
      <c r="D19" s="59"/>
      <c r="E19" s="60"/>
      <c r="F19" s="140">
        <v>2009</v>
      </c>
      <c r="G19" s="140" t="s">
        <v>9</v>
      </c>
      <c r="H19" s="157">
        <v>71.3</v>
      </c>
      <c r="I19" s="74">
        <v>37</v>
      </c>
      <c r="J19" s="74">
        <v>71</v>
      </c>
      <c r="K19" s="125" t="s">
        <v>430</v>
      </c>
      <c r="L19" s="71" t="s">
        <v>327</v>
      </c>
      <c r="M19" s="72"/>
      <c r="N19" s="61"/>
    </row>
    <row r="20" spans="1:1023" s="52" customFormat="1" ht="15" customHeight="1" x14ac:dyDescent="0.25">
      <c r="A20" s="313"/>
      <c r="B20" s="73">
        <v>3</v>
      </c>
      <c r="C20" s="62" t="s">
        <v>328</v>
      </c>
      <c r="D20" s="59"/>
      <c r="E20" s="60"/>
      <c r="F20" s="140">
        <v>2008</v>
      </c>
      <c r="G20" s="140" t="s">
        <v>33</v>
      </c>
      <c r="H20" s="157">
        <v>83.35</v>
      </c>
      <c r="I20" s="141">
        <v>38</v>
      </c>
      <c r="J20" s="141">
        <v>109</v>
      </c>
      <c r="K20" s="125" t="s">
        <v>23</v>
      </c>
      <c r="L20" s="75" t="s">
        <v>107</v>
      </c>
      <c r="M20" s="72"/>
      <c r="N20" s="61"/>
    </row>
    <row r="21" spans="1:1023" s="52" customFormat="1" ht="15" customHeight="1" thickBot="1" x14ac:dyDescent="0.3">
      <c r="A21" s="314"/>
      <c r="B21" s="76">
        <v>4</v>
      </c>
      <c r="C21" s="63" t="s">
        <v>329</v>
      </c>
      <c r="D21" s="64"/>
      <c r="E21" s="65"/>
      <c r="F21" s="144">
        <v>2008</v>
      </c>
      <c r="G21" s="144" t="s">
        <v>33</v>
      </c>
      <c r="H21" s="159">
        <v>112.5</v>
      </c>
      <c r="I21" s="83">
        <v>42</v>
      </c>
      <c r="J21" s="83">
        <v>151</v>
      </c>
      <c r="K21" s="146" t="s">
        <v>23</v>
      </c>
      <c r="L21" s="77" t="s">
        <v>327</v>
      </c>
      <c r="M21" s="78"/>
      <c r="N21" s="66"/>
    </row>
    <row r="22" spans="1:1023" s="95" customFormat="1" ht="18" customHeight="1" thickBot="1" x14ac:dyDescent="0.3">
      <c r="A22" s="52"/>
      <c r="B22" s="52"/>
      <c r="C22" s="67"/>
      <c r="D22" s="67"/>
      <c r="E22" s="67"/>
      <c r="F22" s="79"/>
      <c r="G22" s="79"/>
      <c r="H22" s="84">
        <v>346.45</v>
      </c>
      <c r="I22" s="68"/>
      <c r="J22" s="80">
        <v>151</v>
      </c>
      <c r="K22" s="81"/>
      <c r="L22" s="68"/>
      <c r="M22" s="52"/>
      <c r="N22" s="52"/>
      <c r="O22" s="52"/>
      <c r="P22" s="52">
        <f>J22</f>
        <v>151</v>
      </c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2"/>
      <c r="FY22" s="52"/>
      <c r="FZ22" s="52"/>
      <c r="GA22" s="52"/>
      <c r="GB22" s="52"/>
      <c r="GC22" s="52"/>
      <c r="GD22" s="52"/>
      <c r="GE22" s="52"/>
      <c r="GF22" s="52"/>
      <c r="GG22" s="52"/>
      <c r="GH22" s="52"/>
      <c r="GI22" s="52"/>
      <c r="GJ22" s="52"/>
      <c r="GK22" s="52"/>
      <c r="GL22" s="52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2"/>
      <c r="HD22" s="52"/>
      <c r="HE22" s="52"/>
      <c r="HF22" s="52"/>
      <c r="HG22" s="52"/>
      <c r="HH22" s="52"/>
      <c r="HI22" s="52"/>
      <c r="HJ22" s="52"/>
      <c r="HK22" s="52"/>
      <c r="HL22" s="52"/>
      <c r="HM22" s="52"/>
      <c r="HN22" s="52"/>
      <c r="HO22" s="52"/>
      <c r="HP22" s="52"/>
      <c r="HQ22" s="52"/>
      <c r="HR22" s="52"/>
      <c r="HS22" s="52"/>
      <c r="HT22" s="52"/>
      <c r="HU22" s="52"/>
      <c r="HV22" s="52"/>
      <c r="HW22" s="52"/>
      <c r="HX22" s="52"/>
      <c r="HY22" s="52"/>
      <c r="HZ22" s="52"/>
      <c r="IA22" s="52"/>
      <c r="IB22" s="52"/>
      <c r="IC22" s="52"/>
      <c r="ID22" s="52"/>
      <c r="IE22" s="52"/>
      <c r="IF22" s="52"/>
      <c r="IG22" s="52"/>
      <c r="IH22" s="52"/>
      <c r="II22" s="52"/>
      <c r="IJ22" s="52"/>
      <c r="IK22" s="52"/>
      <c r="IL22" s="52"/>
      <c r="IM22" s="52"/>
      <c r="IN22" s="52"/>
      <c r="IO22" s="52"/>
      <c r="IP22" s="52"/>
      <c r="IQ22" s="52"/>
      <c r="IR22" s="52"/>
      <c r="IS22" s="52"/>
      <c r="IT22" s="52"/>
      <c r="IU22" s="52"/>
      <c r="IV22" s="52"/>
      <c r="IW22" s="52"/>
      <c r="IX22" s="52"/>
      <c r="IY22" s="52"/>
      <c r="IZ22" s="52"/>
      <c r="JA22" s="52"/>
      <c r="JB22" s="52"/>
      <c r="JC22" s="52"/>
      <c r="JD22" s="52"/>
      <c r="JE22" s="52"/>
      <c r="JF22" s="52"/>
      <c r="JG22" s="52"/>
      <c r="JH22" s="52"/>
      <c r="JI22" s="52"/>
      <c r="JJ22" s="52"/>
      <c r="JK22" s="52"/>
      <c r="JL22" s="52"/>
      <c r="JM22" s="52"/>
      <c r="JN22" s="52"/>
      <c r="JO22" s="52"/>
      <c r="JP22" s="52"/>
      <c r="JQ22" s="52"/>
      <c r="JR22" s="52"/>
      <c r="JS22" s="52"/>
      <c r="JT22" s="52"/>
      <c r="JU22" s="52"/>
      <c r="JV22" s="52"/>
      <c r="JW22" s="52"/>
      <c r="JX22" s="52"/>
      <c r="JY22" s="52"/>
      <c r="JZ22" s="52"/>
      <c r="KA22" s="52"/>
      <c r="KB22" s="52"/>
      <c r="KC22" s="52"/>
      <c r="KD22" s="52"/>
      <c r="KE22" s="52"/>
      <c r="KF22" s="52"/>
      <c r="KG22" s="52"/>
      <c r="KH22" s="52"/>
      <c r="KI22" s="52"/>
      <c r="KJ22" s="52"/>
      <c r="KK22" s="52"/>
      <c r="KL22" s="52"/>
      <c r="KM22" s="52"/>
      <c r="KN22" s="52"/>
      <c r="KO22" s="52"/>
      <c r="KP22" s="52"/>
      <c r="KQ22" s="52"/>
      <c r="KR22" s="52"/>
      <c r="KS22" s="52"/>
      <c r="KT22" s="52"/>
      <c r="KU22" s="52"/>
      <c r="KV22" s="52"/>
      <c r="KW22" s="52"/>
      <c r="KX22" s="52"/>
      <c r="KY22" s="52"/>
      <c r="KZ22" s="52"/>
      <c r="LA22" s="52"/>
      <c r="LB22" s="52"/>
      <c r="LC22" s="52"/>
      <c r="LD22" s="52"/>
      <c r="LE22" s="52"/>
      <c r="LF22" s="52"/>
      <c r="LG22" s="52"/>
      <c r="LH22" s="52"/>
      <c r="LI22" s="52"/>
      <c r="LJ22" s="52"/>
      <c r="LK22" s="52"/>
      <c r="LL22" s="52"/>
      <c r="LM22" s="52"/>
      <c r="LN22" s="52"/>
      <c r="LO22" s="52"/>
      <c r="LP22" s="52"/>
      <c r="LQ22" s="52"/>
      <c r="LR22" s="52"/>
      <c r="LS22" s="52"/>
      <c r="LT22" s="52"/>
      <c r="LU22" s="52"/>
      <c r="LV22" s="52"/>
      <c r="LW22" s="52"/>
      <c r="LX22" s="52"/>
      <c r="LY22" s="52"/>
      <c r="LZ22" s="52"/>
      <c r="MA22" s="52"/>
      <c r="MB22" s="52"/>
      <c r="MC22" s="52"/>
      <c r="MD22" s="52"/>
      <c r="ME22" s="52"/>
      <c r="MF22" s="52"/>
      <c r="MG22" s="52"/>
      <c r="MH22" s="52"/>
      <c r="MI22" s="52"/>
      <c r="MJ22" s="52"/>
      <c r="MK22" s="52"/>
      <c r="ML22" s="52"/>
      <c r="MM22" s="52"/>
      <c r="MN22" s="52"/>
      <c r="MO22" s="52"/>
      <c r="MP22" s="52"/>
      <c r="MQ22" s="52"/>
      <c r="MR22" s="52"/>
      <c r="MS22" s="52"/>
      <c r="MT22" s="52"/>
      <c r="MU22" s="52"/>
      <c r="MV22" s="52"/>
      <c r="MW22" s="52"/>
      <c r="MX22" s="52"/>
      <c r="MY22" s="52"/>
      <c r="MZ22" s="52"/>
      <c r="NA22" s="52"/>
      <c r="NB22" s="52"/>
      <c r="NC22" s="52"/>
      <c r="ND22" s="52"/>
      <c r="NE22" s="52"/>
      <c r="NF22" s="52"/>
      <c r="NG22" s="52"/>
      <c r="NH22" s="52"/>
      <c r="NI22" s="52"/>
      <c r="NJ22" s="52"/>
      <c r="NK22" s="52"/>
      <c r="NL22" s="52"/>
      <c r="NM22" s="52"/>
      <c r="NN22" s="52"/>
      <c r="NO22" s="52"/>
      <c r="NP22" s="52"/>
      <c r="NQ22" s="52"/>
      <c r="NR22" s="52"/>
      <c r="NS22" s="52"/>
      <c r="NT22" s="52"/>
      <c r="NU22" s="52"/>
      <c r="NV22" s="52"/>
      <c r="NW22" s="52"/>
      <c r="NX22" s="52"/>
      <c r="NY22" s="52"/>
      <c r="NZ22" s="52"/>
      <c r="OA22" s="52"/>
      <c r="OB22" s="52"/>
      <c r="OC22" s="52"/>
      <c r="OD22" s="52"/>
      <c r="OE22" s="52"/>
      <c r="OF22" s="52"/>
      <c r="OG22" s="52"/>
      <c r="OH22" s="52"/>
      <c r="OI22" s="52"/>
      <c r="OJ22" s="52"/>
      <c r="OK22" s="52"/>
      <c r="OL22" s="52"/>
      <c r="OM22" s="52"/>
      <c r="ON22" s="52"/>
      <c r="OO22" s="52"/>
      <c r="OP22" s="52"/>
      <c r="OQ22" s="52"/>
      <c r="OR22" s="52"/>
      <c r="OS22" s="52"/>
      <c r="OT22" s="52"/>
      <c r="OU22" s="52"/>
      <c r="OV22" s="52"/>
      <c r="OW22" s="52"/>
      <c r="OX22" s="52"/>
      <c r="OY22" s="52"/>
      <c r="OZ22" s="52"/>
      <c r="PA22" s="52"/>
      <c r="PB22" s="52"/>
      <c r="PC22" s="52"/>
      <c r="PD22" s="52"/>
      <c r="PE22" s="52"/>
      <c r="PF22" s="52"/>
      <c r="PG22" s="52"/>
      <c r="PH22" s="52"/>
      <c r="PI22" s="52"/>
      <c r="PJ22" s="52"/>
      <c r="PK22" s="52"/>
      <c r="PL22" s="52"/>
      <c r="PM22" s="52"/>
      <c r="PN22" s="52"/>
      <c r="PO22" s="52"/>
      <c r="PP22" s="52"/>
      <c r="PQ22" s="52"/>
      <c r="PR22" s="52"/>
      <c r="PS22" s="52"/>
      <c r="PT22" s="52"/>
      <c r="PU22" s="52"/>
      <c r="PV22" s="52"/>
      <c r="PW22" s="52"/>
      <c r="PX22" s="52"/>
      <c r="PY22" s="52"/>
      <c r="PZ22" s="52"/>
      <c r="QA22" s="52"/>
      <c r="QB22" s="52"/>
      <c r="QC22" s="52"/>
      <c r="QD22" s="52"/>
      <c r="QE22" s="52"/>
      <c r="QF22" s="52"/>
      <c r="QG22" s="52"/>
      <c r="QH22" s="52"/>
      <c r="QI22" s="52"/>
      <c r="QJ22" s="52"/>
      <c r="QK22" s="52"/>
      <c r="QL22" s="52"/>
      <c r="QM22" s="52"/>
      <c r="QN22" s="52"/>
      <c r="QO22" s="52"/>
      <c r="QP22" s="52"/>
      <c r="QQ22" s="52"/>
      <c r="QR22" s="52"/>
      <c r="QS22" s="52"/>
      <c r="QT22" s="52"/>
      <c r="QU22" s="52"/>
      <c r="QV22" s="52"/>
      <c r="QW22" s="52"/>
      <c r="QX22" s="52"/>
      <c r="QY22" s="52"/>
      <c r="QZ22" s="52"/>
      <c r="RA22" s="52"/>
      <c r="RB22" s="52"/>
      <c r="RC22" s="52"/>
      <c r="RD22" s="52"/>
      <c r="RE22" s="52"/>
      <c r="RF22" s="52"/>
      <c r="RG22" s="52"/>
      <c r="RH22" s="52"/>
      <c r="RI22" s="52"/>
      <c r="RJ22" s="52"/>
      <c r="RK22" s="52"/>
      <c r="RL22" s="52"/>
      <c r="RM22" s="52"/>
      <c r="RN22" s="52"/>
      <c r="RO22" s="52"/>
      <c r="RP22" s="52"/>
      <c r="RQ22" s="52"/>
      <c r="RR22" s="52"/>
      <c r="RS22" s="52"/>
      <c r="RT22" s="52"/>
      <c r="RU22" s="52"/>
      <c r="RV22" s="52"/>
      <c r="RW22" s="52"/>
      <c r="RX22" s="52"/>
      <c r="RY22" s="52"/>
      <c r="RZ22" s="52"/>
      <c r="SA22" s="52"/>
      <c r="SB22" s="52"/>
      <c r="SC22" s="52"/>
      <c r="SD22" s="52"/>
      <c r="SE22" s="52"/>
      <c r="SF22" s="52"/>
      <c r="SG22" s="52"/>
      <c r="SH22" s="52"/>
      <c r="SI22" s="52"/>
      <c r="SJ22" s="52"/>
      <c r="SK22" s="52"/>
      <c r="SL22" s="52"/>
      <c r="SM22" s="52"/>
      <c r="SN22" s="52"/>
      <c r="SO22" s="52"/>
      <c r="SP22" s="52"/>
      <c r="SQ22" s="52"/>
      <c r="SR22" s="52"/>
      <c r="SS22" s="52"/>
      <c r="ST22" s="52"/>
      <c r="SU22" s="52"/>
      <c r="SV22" s="52"/>
      <c r="SW22" s="52"/>
      <c r="SX22" s="52"/>
      <c r="SY22" s="52"/>
      <c r="SZ22" s="52"/>
      <c r="TA22" s="52"/>
      <c r="TB22" s="52"/>
      <c r="TC22" s="52"/>
      <c r="TD22" s="52"/>
      <c r="TE22" s="52"/>
      <c r="TF22" s="52"/>
      <c r="TG22" s="52"/>
      <c r="TH22" s="52"/>
      <c r="TI22" s="52"/>
      <c r="TJ22" s="52"/>
      <c r="TK22" s="52"/>
      <c r="TL22" s="52"/>
      <c r="TM22" s="52"/>
      <c r="TN22" s="52"/>
      <c r="TO22" s="52"/>
      <c r="TP22" s="52"/>
      <c r="TQ22" s="52"/>
      <c r="TR22" s="52"/>
      <c r="TS22" s="52"/>
      <c r="TT22" s="52"/>
      <c r="TU22" s="52"/>
      <c r="TV22" s="52"/>
      <c r="TW22" s="52"/>
      <c r="TX22" s="52"/>
      <c r="TY22" s="52"/>
      <c r="TZ22" s="52"/>
      <c r="UA22" s="52"/>
      <c r="UB22" s="52"/>
      <c r="UC22" s="52"/>
      <c r="UD22" s="52"/>
      <c r="UE22" s="52"/>
      <c r="UF22" s="52"/>
      <c r="UG22" s="52"/>
      <c r="UH22" s="52"/>
      <c r="UI22" s="52"/>
      <c r="UJ22" s="52"/>
      <c r="UK22" s="52"/>
      <c r="UL22" s="52"/>
      <c r="UM22" s="52"/>
      <c r="UN22" s="52"/>
      <c r="UO22" s="52"/>
      <c r="UP22" s="52"/>
      <c r="UQ22" s="52"/>
      <c r="UR22" s="52"/>
      <c r="US22" s="52"/>
      <c r="UT22" s="52"/>
      <c r="UU22" s="52"/>
      <c r="UV22" s="52"/>
      <c r="UW22" s="52"/>
      <c r="UX22" s="52"/>
      <c r="UY22" s="52"/>
      <c r="UZ22" s="52"/>
      <c r="VA22" s="52"/>
      <c r="VB22" s="52"/>
      <c r="VC22" s="52"/>
      <c r="VD22" s="52"/>
      <c r="VE22" s="52"/>
      <c r="VF22" s="52"/>
      <c r="VG22" s="52"/>
      <c r="VH22" s="52"/>
      <c r="VI22" s="52"/>
      <c r="VJ22" s="52"/>
      <c r="VK22" s="52"/>
      <c r="VL22" s="52"/>
      <c r="VM22" s="52"/>
      <c r="VN22" s="52"/>
      <c r="VO22" s="52"/>
      <c r="VP22" s="52"/>
      <c r="VQ22" s="52"/>
      <c r="VR22" s="52"/>
      <c r="VS22" s="52"/>
      <c r="VT22" s="52"/>
      <c r="VU22" s="52"/>
      <c r="VV22" s="52"/>
      <c r="VW22" s="52"/>
      <c r="VX22" s="52"/>
      <c r="VY22" s="52"/>
      <c r="VZ22" s="52"/>
      <c r="WA22" s="52"/>
      <c r="WB22" s="52"/>
      <c r="WC22" s="52"/>
      <c r="WD22" s="52"/>
      <c r="WE22" s="52"/>
      <c r="WF22" s="52"/>
      <c r="WG22" s="52"/>
      <c r="WH22" s="52"/>
      <c r="WI22" s="52"/>
      <c r="WJ22" s="52"/>
      <c r="WK22" s="52"/>
      <c r="WL22" s="52"/>
      <c r="WM22" s="52"/>
      <c r="WN22" s="52"/>
      <c r="WO22" s="52"/>
      <c r="WP22" s="52"/>
      <c r="WQ22" s="52"/>
      <c r="WR22" s="52"/>
      <c r="WS22" s="52"/>
      <c r="WT22" s="52"/>
      <c r="WU22" s="52"/>
      <c r="WV22" s="52"/>
      <c r="WW22" s="52"/>
      <c r="WX22" s="52"/>
      <c r="WY22" s="52"/>
      <c r="WZ22" s="52"/>
      <c r="XA22" s="52"/>
      <c r="XB22" s="52"/>
      <c r="XC22" s="52"/>
      <c r="XD22" s="52"/>
      <c r="XE22" s="52"/>
      <c r="XF22" s="52"/>
      <c r="XG22" s="52"/>
      <c r="XH22" s="52"/>
      <c r="XI22" s="52"/>
      <c r="XJ22" s="52"/>
      <c r="XK22" s="52"/>
      <c r="XL22" s="52"/>
      <c r="XM22" s="52"/>
      <c r="XN22" s="52"/>
      <c r="XO22" s="52"/>
      <c r="XP22" s="52"/>
      <c r="XQ22" s="52"/>
      <c r="XR22" s="52"/>
      <c r="XS22" s="52"/>
      <c r="XT22" s="52"/>
      <c r="XU22" s="52"/>
      <c r="XV22" s="52"/>
      <c r="XW22" s="52"/>
      <c r="XX22" s="52"/>
      <c r="XY22" s="52"/>
      <c r="XZ22" s="52"/>
      <c r="YA22" s="52"/>
      <c r="YB22" s="52"/>
      <c r="YC22" s="52"/>
      <c r="YD22" s="52"/>
      <c r="YE22" s="52"/>
      <c r="YF22" s="52"/>
      <c r="YG22" s="52"/>
      <c r="YH22" s="52"/>
      <c r="YI22" s="52"/>
      <c r="YJ22" s="52"/>
      <c r="YK22" s="52"/>
      <c r="YL22" s="52"/>
      <c r="YM22" s="52"/>
      <c r="YN22" s="52"/>
      <c r="YO22" s="52"/>
      <c r="YP22" s="52"/>
      <c r="YQ22" s="52"/>
      <c r="YR22" s="52"/>
      <c r="YS22" s="52"/>
      <c r="YT22" s="52"/>
      <c r="YU22" s="52"/>
      <c r="YV22" s="52"/>
      <c r="YW22" s="52"/>
      <c r="YX22" s="52"/>
      <c r="YY22" s="52"/>
      <c r="YZ22" s="52"/>
      <c r="ZA22" s="52"/>
      <c r="ZB22" s="52"/>
      <c r="ZC22" s="52"/>
      <c r="ZD22" s="52"/>
      <c r="ZE22" s="52"/>
      <c r="ZF22" s="52"/>
      <c r="ZG22" s="52"/>
      <c r="ZH22" s="52"/>
      <c r="ZI22" s="52"/>
      <c r="ZJ22" s="52"/>
      <c r="ZK22" s="52"/>
      <c r="ZL22" s="52"/>
      <c r="ZM22" s="52"/>
      <c r="ZN22" s="52"/>
      <c r="ZO22" s="52"/>
      <c r="ZP22" s="52"/>
      <c r="ZQ22" s="52"/>
      <c r="ZR22" s="52"/>
      <c r="ZS22" s="52"/>
      <c r="ZT22" s="52"/>
      <c r="ZU22" s="52"/>
      <c r="ZV22" s="52"/>
      <c r="ZW22" s="52"/>
      <c r="ZX22" s="52"/>
      <c r="ZY22" s="52"/>
      <c r="ZZ22" s="52"/>
      <c r="AAA22" s="52"/>
      <c r="AAB22" s="52"/>
      <c r="AAC22" s="52"/>
      <c r="AAD22" s="52"/>
      <c r="AAE22" s="52"/>
      <c r="AAF22" s="52"/>
      <c r="AAG22" s="52"/>
      <c r="AAH22" s="52"/>
      <c r="AAI22" s="52"/>
      <c r="AAJ22" s="52"/>
      <c r="AAK22" s="52"/>
      <c r="AAL22" s="52"/>
      <c r="AAM22" s="52"/>
      <c r="AAN22" s="52"/>
      <c r="AAO22" s="52"/>
      <c r="AAP22" s="52"/>
      <c r="AAQ22" s="52"/>
      <c r="AAR22" s="52"/>
      <c r="AAS22" s="52"/>
      <c r="AAT22" s="52"/>
      <c r="AAU22" s="52"/>
      <c r="AAV22" s="52"/>
      <c r="AAW22" s="52"/>
      <c r="AAX22" s="52"/>
      <c r="AAY22" s="52"/>
      <c r="AAZ22" s="52"/>
      <c r="ABA22" s="52"/>
      <c r="ABB22" s="52"/>
      <c r="ABC22" s="52"/>
      <c r="ABD22" s="52"/>
      <c r="ABE22" s="52"/>
      <c r="ABF22" s="52"/>
      <c r="ABG22" s="52"/>
      <c r="ABH22" s="52"/>
      <c r="ABI22" s="52"/>
      <c r="ABJ22" s="52"/>
      <c r="ABK22" s="52"/>
      <c r="ABL22" s="52"/>
      <c r="ABM22" s="52"/>
      <c r="ABN22" s="52"/>
      <c r="ABO22" s="52"/>
      <c r="ABP22" s="52"/>
      <c r="ABQ22" s="52"/>
      <c r="ABR22" s="52"/>
      <c r="ABS22" s="52"/>
      <c r="ABT22" s="52"/>
      <c r="ABU22" s="52"/>
      <c r="ABV22" s="52"/>
      <c r="ABW22" s="52"/>
      <c r="ABX22" s="52"/>
      <c r="ABY22" s="52"/>
      <c r="ABZ22" s="52"/>
      <c r="ACA22" s="52"/>
      <c r="ACB22" s="52"/>
      <c r="ACC22" s="52"/>
      <c r="ACD22" s="52"/>
      <c r="ACE22" s="52"/>
      <c r="ACF22" s="52"/>
      <c r="ACG22" s="52"/>
      <c r="ACH22" s="52"/>
      <c r="ACI22" s="52"/>
      <c r="ACJ22" s="52"/>
      <c r="ACK22" s="52"/>
      <c r="ACL22" s="52"/>
      <c r="ACM22" s="52"/>
      <c r="ACN22" s="52"/>
      <c r="ACO22" s="52"/>
      <c r="ACP22" s="52"/>
      <c r="ACQ22" s="52"/>
      <c r="ACR22" s="52"/>
      <c r="ACS22" s="52"/>
      <c r="ACT22" s="52"/>
      <c r="ACU22" s="52"/>
      <c r="ACV22" s="52"/>
      <c r="ACW22" s="52"/>
      <c r="ACX22" s="52"/>
      <c r="ACY22" s="52"/>
      <c r="ACZ22" s="52"/>
      <c r="ADA22" s="52"/>
      <c r="ADB22" s="52"/>
      <c r="ADC22" s="52"/>
      <c r="ADD22" s="52"/>
      <c r="ADE22" s="52"/>
      <c r="ADF22" s="52"/>
      <c r="ADG22" s="52"/>
      <c r="ADH22" s="52"/>
      <c r="ADI22" s="52"/>
      <c r="ADJ22" s="52"/>
      <c r="ADK22" s="52"/>
      <c r="ADL22" s="52"/>
      <c r="ADM22" s="52"/>
      <c r="ADN22" s="52"/>
      <c r="ADO22" s="52"/>
      <c r="ADP22" s="52"/>
      <c r="ADQ22" s="52"/>
      <c r="ADR22" s="52"/>
      <c r="ADS22" s="52"/>
      <c r="ADT22" s="52"/>
      <c r="ADU22" s="52"/>
      <c r="ADV22" s="52"/>
      <c r="ADW22" s="52"/>
      <c r="ADX22" s="52"/>
      <c r="ADY22" s="52"/>
      <c r="ADZ22" s="52"/>
      <c r="AEA22" s="52"/>
      <c r="AEB22" s="52"/>
      <c r="AEC22" s="52"/>
      <c r="AED22" s="52"/>
      <c r="AEE22" s="52"/>
      <c r="AEF22" s="52"/>
      <c r="AEG22" s="52"/>
      <c r="AEH22" s="52"/>
      <c r="AEI22" s="52"/>
      <c r="AEJ22" s="52"/>
      <c r="AEK22" s="52"/>
      <c r="AEL22" s="52"/>
      <c r="AEM22" s="52"/>
      <c r="AEN22" s="52"/>
      <c r="AEO22" s="52"/>
      <c r="AEP22" s="52"/>
      <c r="AEQ22" s="52"/>
      <c r="AER22" s="52"/>
      <c r="AES22" s="52"/>
      <c r="AET22" s="52"/>
      <c r="AEU22" s="52"/>
      <c r="AEV22" s="52"/>
      <c r="AEW22" s="52"/>
      <c r="AEX22" s="52"/>
      <c r="AEY22" s="52"/>
      <c r="AEZ22" s="52"/>
      <c r="AFA22" s="52"/>
      <c r="AFB22" s="52"/>
      <c r="AFC22" s="52"/>
      <c r="AFD22" s="52"/>
      <c r="AFE22" s="52"/>
      <c r="AFF22" s="52"/>
      <c r="AFG22" s="52"/>
      <c r="AFH22" s="52"/>
      <c r="AFI22" s="52"/>
      <c r="AFJ22" s="52"/>
      <c r="AFK22" s="52"/>
      <c r="AFL22" s="52"/>
      <c r="AFM22" s="52"/>
      <c r="AFN22" s="52"/>
      <c r="AFO22" s="52"/>
      <c r="AFP22" s="52"/>
      <c r="AFQ22" s="52"/>
      <c r="AFR22" s="52"/>
      <c r="AFS22" s="52"/>
      <c r="AFT22" s="52"/>
      <c r="AFU22" s="52"/>
      <c r="AFV22" s="52"/>
      <c r="AFW22" s="52"/>
      <c r="AFX22" s="52"/>
      <c r="AFY22" s="52"/>
      <c r="AFZ22" s="52"/>
      <c r="AGA22" s="52"/>
      <c r="AGB22" s="52"/>
      <c r="AGC22" s="52"/>
      <c r="AGD22" s="52"/>
      <c r="AGE22" s="52"/>
      <c r="AGF22" s="52"/>
      <c r="AGG22" s="52"/>
      <c r="AGH22" s="52"/>
      <c r="AGI22" s="52"/>
      <c r="AGJ22" s="52"/>
      <c r="AGK22" s="52"/>
      <c r="AGL22" s="52"/>
      <c r="AGM22" s="52"/>
      <c r="AGN22" s="52"/>
      <c r="AGO22" s="52"/>
      <c r="AGP22" s="52"/>
      <c r="AGQ22" s="52"/>
      <c r="AGR22" s="52"/>
      <c r="AGS22" s="52"/>
      <c r="AGT22" s="52"/>
      <c r="AGU22" s="52"/>
      <c r="AGV22" s="52"/>
      <c r="AGW22" s="52"/>
      <c r="AGX22" s="52"/>
      <c r="AGY22" s="52"/>
      <c r="AGZ22" s="52"/>
      <c r="AHA22" s="52"/>
      <c r="AHB22" s="52"/>
      <c r="AHC22" s="52"/>
      <c r="AHD22" s="52"/>
      <c r="AHE22" s="52"/>
      <c r="AHF22" s="52"/>
      <c r="AHG22" s="52"/>
      <c r="AHH22" s="52"/>
      <c r="AHI22" s="52"/>
      <c r="AHJ22" s="52"/>
      <c r="AHK22" s="52"/>
      <c r="AHL22" s="52"/>
      <c r="AHM22" s="52"/>
      <c r="AHN22" s="52"/>
      <c r="AHO22" s="52"/>
      <c r="AHP22" s="52"/>
      <c r="AHQ22" s="52"/>
      <c r="AHR22" s="52"/>
      <c r="AHS22" s="52"/>
      <c r="AHT22" s="52"/>
      <c r="AHU22" s="52"/>
      <c r="AHV22" s="52"/>
      <c r="AHW22" s="52"/>
      <c r="AHX22" s="52"/>
      <c r="AHY22" s="52"/>
      <c r="AHZ22" s="52"/>
      <c r="AIA22" s="52"/>
      <c r="AIB22" s="52"/>
      <c r="AIC22" s="52"/>
      <c r="AID22" s="52"/>
      <c r="AIE22" s="52"/>
      <c r="AIF22" s="52"/>
      <c r="AIG22" s="52"/>
      <c r="AIH22" s="52"/>
      <c r="AII22" s="52"/>
      <c r="AIJ22" s="52"/>
      <c r="AIK22" s="52"/>
      <c r="AIL22" s="52"/>
      <c r="AIM22" s="52"/>
      <c r="AIN22" s="52"/>
      <c r="AIO22" s="52"/>
      <c r="AIP22" s="52"/>
      <c r="AIQ22" s="52"/>
      <c r="AIR22" s="52"/>
      <c r="AIS22" s="52"/>
      <c r="AIT22" s="52"/>
      <c r="AIU22" s="52"/>
      <c r="AIV22" s="52"/>
      <c r="AIW22" s="52"/>
      <c r="AIX22" s="52"/>
      <c r="AIY22" s="52"/>
      <c r="AIZ22" s="52"/>
      <c r="AJA22" s="52"/>
      <c r="AJB22" s="52"/>
      <c r="AJC22" s="52"/>
      <c r="AJD22" s="52"/>
      <c r="AJE22" s="52"/>
      <c r="AJF22" s="52"/>
      <c r="AJG22" s="52"/>
      <c r="AJH22" s="52"/>
      <c r="AJI22" s="52"/>
      <c r="AJJ22" s="52"/>
      <c r="AJK22" s="52"/>
      <c r="AJL22" s="52"/>
      <c r="AJM22" s="52"/>
      <c r="AJN22" s="52"/>
      <c r="AJO22" s="52"/>
      <c r="AJP22" s="52"/>
      <c r="AJQ22" s="52"/>
      <c r="AJR22" s="52"/>
      <c r="AJS22" s="52"/>
      <c r="AJT22" s="52"/>
      <c r="AJU22" s="52"/>
      <c r="AJV22" s="52"/>
      <c r="AJW22" s="52"/>
      <c r="AJX22" s="52"/>
      <c r="AJY22" s="52"/>
      <c r="AJZ22" s="52"/>
      <c r="AKA22" s="52"/>
      <c r="AKB22" s="52"/>
      <c r="AKC22" s="52"/>
      <c r="AKD22" s="52"/>
      <c r="AKE22" s="52"/>
      <c r="AKF22" s="52"/>
      <c r="AKG22" s="52"/>
      <c r="AKH22" s="52"/>
      <c r="AKI22" s="52"/>
      <c r="AKJ22" s="52"/>
      <c r="AKK22" s="52"/>
      <c r="AKL22" s="52"/>
      <c r="AKM22" s="52"/>
      <c r="AKN22" s="52"/>
      <c r="AKO22" s="52"/>
      <c r="AKP22" s="52"/>
      <c r="AKQ22" s="52"/>
      <c r="AKR22" s="52"/>
      <c r="AKS22" s="52"/>
      <c r="AKT22" s="52"/>
      <c r="AKU22" s="52"/>
      <c r="AKV22" s="52"/>
      <c r="AKW22" s="52"/>
      <c r="AKX22" s="52"/>
      <c r="AKY22" s="52"/>
      <c r="AKZ22" s="52"/>
      <c r="ALA22" s="52"/>
      <c r="ALB22" s="52"/>
      <c r="ALC22" s="52"/>
      <c r="ALD22" s="52"/>
      <c r="ALE22" s="52"/>
      <c r="ALF22" s="52"/>
      <c r="ALG22" s="52"/>
      <c r="ALH22" s="52"/>
      <c r="ALI22" s="52"/>
      <c r="ALJ22" s="52"/>
      <c r="ALK22" s="52"/>
      <c r="ALL22" s="52"/>
      <c r="ALM22" s="52"/>
      <c r="ALN22" s="52"/>
      <c r="ALO22" s="52"/>
      <c r="ALP22" s="52"/>
      <c r="ALQ22" s="52"/>
      <c r="ALR22" s="52"/>
      <c r="ALS22" s="52"/>
      <c r="ALT22" s="52"/>
      <c r="ALU22" s="52"/>
      <c r="ALV22" s="52"/>
      <c r="ALW22" s="52"/>
      <c r="ALX22" s="52"/>
      <c r="ALY22" s="52"/>
      <c r="ALZ22" s="52"/>
      <c r="AMA22" s="52"/>
      <c r="AMB22" s="52"/>
      <c r="AMC22" s="52"/>
      <c r="AMD22" s="52"/>
      <c r="AME22" s="52"/>
      <c r="AMF22" s="52"/>
      <c r="AMG22" s="52"/>
      <c r="AMH22" s="52"/>
      <c r="AMI22" s="52"/>
    </row>
    <row r="23" spans="1:1023" s="52" customFormat="1" ht="15" customHeight="1" thickBot="1" x14ac:dyDescent="0.3">
      <c r="A23" s="69" t="s">
        <v>100</v>
      </c>
      <c r="B23" s="69" t="s">
        <v>38</v>
      </c>
      <c r="C23" s="67"/>
      <c r="D23" s="67"/>
      <c r="E23" s="67"/>
      <c r="F23" s="68"/>
      <c r="G23" s="68"/>
      <c r="H23" s="68"/>
      <c r="I23" s="68"/>
      <c r="J23" s="68"/>
      <c r="K23" s="68"/>
      <c r="L23" s="68"/>
      <c r="M23" s="51"/>
    </row>
    <row r="24" spans="1:1023" s="52" customFormat="1" ht="26.25" customHeight="1" thickBot="1" x14ac:dyDescent="0.3">
      <c r="A24" s="139" t="s">
        <v>13</v>
      </c>
      <c r="B24" s="260" t="s">
        <v>53</v>
      </c>
      <c r="C24" s="318" t="s">
        <v>14</v>
      </c>
      <c r="D24" s="319"/>
      <c r="E24" s="320"/>
      <c r="F24" s="259" t="s">
        <v>15</v>
      </c>
      <c r="G24" s="259" t="s">
        <v>16</v>
      </c>
      <c r="H24" s="259" t="s">
        <v>54</v>
      </c>
      <c r="I24" s="259" t="s">
        <v>55</v>
      </c>
      <c r="J24" s="259" t="s">
        <v>56</v>
      </c>
      <c r="K24" s="259" t="s">
        <v>20</v>
      </c>
      <c r="L24" s="315" t="s">
        <v>22</v>
      </c>
      <c r="M24" s="316"/>
      <c r="N24" s="317"/>
    </row>
    <row r="25" spans="1:1023" s="52" customFormat="1" ht="15" customHeight="1" x14ac:dyDescent="0.25">
      <c r="A25" s="312">
        <v>2</v>
      </c>
      <c r="B25" s="142">
        <v>1</v>
      </c>
      <c r="C25" s="53" t="s">
        <v>231</v>
      </c>
      <c r="D25" s="54"/>
      <c r="E25" s="55"/>
      <c r="F25" s="143">
        <v>2008</v>
      </c>
      <c r="G25" s="143" t="s">
        <v>98</v>
      </c>
      <c r="H25" s="158">
        <v>58.55</v>
      </c>
      <c r="I25" s="70">
        <v>26</v>
      </c>
      <c r="J25" s="70">
        <v>26</v>
      </c>
      <c r="K25" s="258" t="s">
        <v>430</v>
      </c>
      <c r="L25" s="82" t="s">
        <v>232</v>
      </c>
      <c r="M25" s="56"/>
      <c r="N25" s="57"/>
    </row>
    <row r="26" spans="1:1023" s="52" customFormat="1" ht="15" customHeight="1" x14ac:dyDescent="0.25">
      <c r="A26" s="313"/>
      <c r="B26" s="73">
        <v>2</v>
      </c>
      <c r="C26" s="58" t="s">
        <v>240</v>
      </c>
      <c r="D26" s="59"/>
      <c r="E26" s="60"/>
      <c r="F26" s="140">
        <v>2008</v>
      </c>
      <c r="G26" s="140" t="s">
        <v>23</v>
      </c>
      <c r="H26" s="157">
        <v>63.25</v>
      </c>
      <c r="I26" s="74">
        <v>33</v>
      </c>
      <c r="J26" s="74">
        <v>59</v>
      </c>
      <c r="K26" s="125" t="s">
        <v>23</v>
      </c>
      <c r="L26" s="71" t="s">
        <v>259</v>
      </c>
      <c r="M26" s="72"/>
      <c r="N26" s="61"/>
    </row>
    <row r="27" spans="1:1023" s="52" customFormat="1" ht="15" customHeight="1" x14ac:dyDescent="0.25">
      <c r="A27" s="313"/>
      <c r="B27" s="73">
        <v>3</v>
      </c>
      <c r="C27" s="62" t="s">
        <v>330</v>
      </c>
      <c r="D27" s="59"/>
      <c r="E27" s="60"/>
      <c r="F27" s="140">
        <v>2008</v>
      </c>
      <c r="G27" s="140" t="s">
        <v>23</v>
      </c>
      <c r="H27" s="157">
        <v>77.599999999999994</v>
      </c>
      <c r="I27" s="141">
        <v>36</v>
      </c>
      <c r="J27" s="141">
        <v>95</v>
      </c>
      <c r="K27" s="125" t="s">
        <v>23</v>
      </c>
      <c r="L27" s="75" t="s">
        <v>103</v>
      </c>
      <c r="M27" s="72"/>
      <c r="N27" s="61"/>
    </row>
    <row r="28" spans="1:1023" s="52" customFormat="1" ht="15" customHeight="1" thickBot="1" x14ac:dyDescent="0.3">
      <c r="A28" s="314"/>
      <c r="B28" s="76">
        <v>4</v>
      </c>
      <c r="C28" s="63" t="s">
        <v>288</v>
      </c>
      <c r="D28" s="64"/>
      <c r="E28" s="65"/>
      <c r="F28" s="144">
        <v>2008</v>
      </c>
      <c r="G28" s="144" t="s">
        <v>33</v>
      </c>
      <c r="H28" s="159">
        <v>91.1</v>
      </c>
      <c r="I28" s="83">
        <v>51</v>
      </c>
      <c r="J28" s="83">
        <v>146</v>
      </c>
      <c r="K28" s="146" t="s">
        <v>23</v>
      </c>
      <c r="L28" s="77" t="s">
        <v>103</v>
      </c>
      <c r="M28" s="78"/>
      <c r="N28" s="66"/>
    </row>
    <row r="29" spans="1:1023" s="95" customFormat="1" ht="18" customHeight="1" thickBot="1" x14ac:dyDescent="0.3">
      <c r="A29" s="52"/>
      <c r="B29" s="52"/>
      <c r="C29" s="67"/>
      <c r="D29" s="67"/>
      <c r="E29" s="67"/>
      <c r="F29" s="79"/>
      <c r="G29" s="79"/>
      <c r="H29" s="84">
        <v>290.5</v>
      </c>
      <c r="I29" s="68"/>
      <c r="J29" s="80">
        <v>146</v>
      </c>
      <c r="K29" s="81"/>
      <c r="L29" s="68"/>
      <c r="M29" s="52"/>
      <c r="N29" s="52"/>
      <c r="O29" s="52"/>
      <c r="P29" s="52">
        <f>J29</f>
        <v>146</v>
      </c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  <c r="MG29" s="52"/>
      <c r="MH29" s="52"/>
      <c r="MI29" s="52"/>
      <c r="MJ29" s="52"/>
      <c r="MK29" s="52"/>
      <c r="ML29" s="52"/>
      <c r="MM29" s="52"/>
      <c r="MN29" s="52"/>
      <c r="MO29" s="52"/>
      <c r="MP29" s="52"/>
      <c r="MQ29" s="52"/>
      <c r="MR29" s="52"/>
      <c r="MS29" s="52"/>
      <c r="MT29" s="52"/>
      <c r="MU29" s="52"/>
      <c r="MV29" s="52"/>
      <c r="MW29" s="52"/>
      <c r="MX29" s="52"/>
      <c r="MY29" s="52"/>
      <c r="MZ29" s="52"/>
      <c r="NA29" s="52"/>
      <c r="NB29" s="52"/>
      <c r="NC29" s="52"/>
      <c r="ND29" s="52"/>
      <c r="NE29" s="52"/>
      <c r="NF29" s="52"/>
      <c r="NG29" s="52"/>
      <c r="NH29" s="52"/>
      <c r="NI29" s="52"/>
      <c r="NJ29" s="52"/>
      <c r="NK29" s="52"/>
      <c r="NL29" s="52"/>
      <c r="NM29" s="52"/>
      <c r="NN29" s="52"/>
      <c r="NO29" s="52"/>
      <c r="NP29" s="52"/>
      <c r="NQ29" s="52"/>
      <c r="NR29" s="52"/>
      <c r="NS29" s="52"/>
      <c r="NT29" s="52"/>
      <c r="NU29" s="52"/>
      <c r="NV29" s="52"/>
      <c r="NW29" s="52"/>
      <c r="NX29" s="52"/>
      <c r="NY29" s="52"/>
      <c r="NZ29" s="52"/>
      <c r="OA29" s="52"/>
      <c r="OB29" s="52"/>
      <c r="OC29" s="52"/>
      <c r="OD29" s="52"/>
      <c r="OE29" s="52"/>
      <c r="OF29" s="52"/>
      <c r="OG29" s="52"/>
      <c r="OH29" s="52"/>
      <c r="OI29" s="52"/>
      <c r="OJ29" s="52"/>
      <c r="OK29" s="52"/>
      <c r="OL29" s="52"/>
      <c r="OM29" s="52"/>
      <c r="ON29" s="52"/>
      <c r="OO29" s="52"/>
      <c r="OP29" s="52"/>
      <c r="OQ29" s="52"/>
      <c r="OR29" s="52"/>
      <c r="OS29" s="52"/>
      <c r="OT29" s="52"/>
      <c r="OU29" s="52"/>
      <c r="OV29" s="52"/>
      <c r="OW29" s="52"/>
      <c r="OX29" s="52"/>
      <c r="OY29" s="52"/>
      <c r="OZ29" s="52"/>
      <c r="PA29" s="52"/>
      <c r="PB29" s="52"/>
      <c r="PC29" s="52"/>
      <c r="PD29" s="52"/>
      <c r="PE29" s="52"/>
      <c r="PF29" s="52"/>
      <c r="PG29" s="52"/>
      <c r="PH29" s="52"/>
      <c r="PI29" s="52"/>
      <c r="PJ29" s="52"/>
      <c r="PK29" s="52"/>
      <c r="PL29" s="52"/>
      <c r="PM29" s="52"/>
      <c r="PN29" s="52"/>
      <c r="PO29" s="52"/>
      <c r="PP29" s="52"/>
      <c r="PQ29" s="52"/>
      <c r="PR29" s="52"/>
      <c r="PS29" s="52"/>
      <c r="PT29" s="52"/>
      <c r="PU29" s="52"/>
      <c r="PV29" s="52"/>
      <c r="PW29" s="52"/>
      <c r="PX29" s="52"/>
      <c r="PY29" s="52"/>
      <c r="PZ29" s="52"/>
      <c r="QA29" s="52"/>
      <c r="QB29" s="52"/>
      <c r="QC29" s="52"/>
      <c r="QD29" s="52"/>
      <c r="QE29" s="52"/>
      <c r="QF29" s="52"/>
      <c r="QG29" s="52"/>
      <c r="QH29" s="52"/>
      <c r="QI29" s="52"/>
      <c r="QJ29" s="52"/>
      <c r="QK29" s="52"/>
      <c r="QL29" s="52"/>
      <c r="QM29" s="52"/>
      <c r="QN29" s="52"/>
      <c r="QO29" s="52"/>
      <c r="QP29" s="52"/>
      <c r="QQ29" s="52"/>
      <c r="QR29" s="52"/>
      <c r="QS29" s="52"/>
      <c r="QT29" s="52"/>
      <c r="QU29" s="52"/>
      <c r="QV29" s="52"/>
      <c r="QW29" s="52"/>
      <c r="QX29" s="52"/>
      <c r="QY29" s="52"/>
      <c r="QZ29" s="52"/>
      <c r="RA29" s="52"/>
      <c r="RB29" s="52"/>
      <c r="RC29" s="52"/>
      <c r="RD29" s="52"/>
      <c r="RE29" s="52"/>
      <c r="RF29" s="52"/>
      <c r="RG29" s="52"/>
      <c r="RH29" s="52"/>
      <c r="RI29" s="52"/>
      <c r="RJ29" s="52"/>
      <c r="RK29" s="52"/>
      <c r="RL29" s="52"/>
      <c r="RM29" s="52"/>
      <c r="RN29" s="52"/>
      <c r="RO29" s="52"/>
      <c r="RP29" s="52"/>
      <c r="RQ29" s="52"/>
      <c r="RR29" s="52"/>
      <c r="RS29" s="52"/>
      <c r="RT29" s="52"/>
      <c r="RU29" s="52"/>
      <c r="RV29" s="52"/>
      <c r="RW29" s="52"/>
      <c r="RX29" s="52"/>
      <c r="RY29" s="52"/>
      <c r="RZ29" s="52"/>
      <c r="SA29" s="52"/>
      <c r="SB29" s="52"/>
      <c r="SC29" s="52"/>
      <c r="SD29" s="52"/>
      <c r="SE29" s="52"/>
      <c r="SF29" s="52"/>
      <c r="SG29" s="52"/>
      <c r="SH29" s="52"/>
      <c r="SI29" s="52"/>
      <c r="SJ29" s="52"/>
      <c r="SK29" s="52"/>
      <c r="SL29" s="52"/>
      <c r="SM29" s="52"/>
      <c r="SN29" s="52"/>
      <c r="SO29" s="52"/>
      <c r="SP29" s="52"/>
      <c r="SQ29" s="52"/>
      <c r="SR29" s="52"/>
      <c r="SS29" s="52"/>
      <c r="ST29" s="52"/>
      <c r="SU29" s="52"/>
      <c r="SV29" s="52"/>
      <c r="SW29" s="52"/>
      <c r="SX29" s="52"/>
      <c r="SY29" s="52"/>
      <c r="SZ29" s="52"/>
      <c r="TA29" s="52"/>
      <c r="TB29" s="52"/>
      <c r="TC29" s="52"/>
      <c r="TD29" s="52"/>
      <c r="TE29" s="52"/>
      <c r="TF29" s="52"/>
      <c r="TG29" s="52"/>
      <c r="TH29" s="52"/>
      <c r="TI29" s="52"/>
      <c r="TJ29" s="52"/>
      <c r="TK29" s="52"/>
      <c r="TL29" s="52"/>
      <c r="TM29" s="52"/>
      <c r="TN29" s="52"/>
      <c r="TO29" s="52"/>
      <c r="TP29" s="52"/>
      <c r="TQ29" s="52"/>
      <c r="TR29" s="52"/>
      <c r="TS29" s="52"/>
      <c r="TT29" s="52"/>
      <c r="TU29" s="52"/>
      <c r="TV29" s="52"/>
      <c r="TW29" s="52"/>
      <c r="TX29" s="52"/>
      <c r="TY29" s="52"/>
      <c r="TZ29" s="52"/>
      <c r="UA29" s="52"/>
      <c r="UB29" s="52"/>
      <c r="UC29" s="52"/>
      <c r="UD29" s="52"/>
      <c r="UE29" s="52"/>
      <c r="UF29" s="52"/>
      <c r="UG29" s="52"/>
      <c r="UH29" s="52"/>
      <c r="UI29" s="52"/>
      <c r="UJ29" s="52"/>
      <c r="UK29" s="52"/>
      <c r="UL29" s="52"/>
      <c r="UM29" s="52"/>
      <c r="UN29" s="52"/>
      <c r="UO29" s="52"/>
      <c r="UP29" s="52"/>
      <c r="UQ29" s="52"/>
      <c r="UR29" s="52"/>
      <c r="US29" s="52"/>
      <c r="UT29" s="52"/>
      <c r="UU29" s="52"/>
      <c r="UV29" s="52"/>
      <c r="UW29" s="52"/>
      <c r="UX29" s="52"/>
      <c r="UY29" s="52"/>
      <c r="UZ29" s="52"/>
      <c r="VA29" s="52"/>
      <c r="VB29" s="52"/>
      <c r="VC29" s="52"/>
      <c r="VD29" s="52"/>
      <c r="VE29" s="52"/>
      <c r="VF29" s="52"/>
      <c r="VG29" s="52"/>
      <c r="VH29" s="52"/>
      <c r="VI29" s="52"/>
      <c r="VJ29" s="52"/>
      <c r="VK29" s="52"/>
      <c r="VL29" s="52"/>
      <c r="VM29" s="52"/>
      <c r="VN29" s="52"/>
      <c r="VO29" s="52"/>
      <c r="VP29" s="52"/>
      <c r="VQ29" s="52"/>
      <c r="VR29" s="52"/>
      <c r="VS29" s="52"/>
      <c r="VT29" s="52"/>
      <c r="VU29" s="52"/>
      <c r="VV29" s="52"/>
      <c r="VW29" s="52"/>
      <c r="VX29" s="52"/>
      <c r="VY29" s="52"/>
      <c r="VZ29" s="52"/>
      <c r="WA29" s="52"/>
      <c r="WB29" s="52"/>
      <c r="WC29" s="52"/>
      <c r="WD29" s="52"/>
      <c r="WE29" s="52"/>
      <c r="WF29" s="52"/>
      <c r="WG29" s="52"/>
      <c r="WH29" s="52"/>
      <c r="WI29" s="52"/>
      <c r="WJ29" s="52"/>
      <c r="WK29" s="52"/>
      <c r="WL29" s="52"/>
      <c r="WM29" s="52"/>
      <c r="WN29" s="52"/>
      <c r="WO29" s="52"/>
      <c r="WP29" s="52"/>
      <c r="WQ29" s="52"/>
      <c r="WR29" s="52"/>
      <c r="WS29" s="52"/>
      <c r="WT29" s="52"/>
      <c r="WU29" s="52"/>
      <c r="WV29" s="52"/>
      <c r="WW29" s="52"/>
      <c r="WX29" s="52"/>
      <c r="WY29" s="52"/>
      <c r="WZ29" s="52"/>
      <c r="XA29" s="52"/>
      <c r="XB29" s="52"/>
      <c r="XC29" s="52"/>
      <c r="XD29" s="52"/>
      <c r="XE29" s="52"/>
      <c r="XF29" s="52"/>
      <c r="XG29" s="52"/>
      <c r="XH29" s="52"/>
      <c r="XI29" s="52"/>
      <c r="XJ29" s="52"/>
      <c r="XK29" s="52"/>
      <c r="XL29" s="52"/>
      <c r="XM29" s="52"/>
      <c r="XN29" s="52"/>
      <c r="XO29" s="52"/>
      <c r="XP29" s="52"/>
      <c r="XQ29" s="52"/>
      <c r="XR29" s="52"/>
      <c r="XS29" s="52"/>
      <c r="XT29" s="52"/>
      <c r="XU29" s="52"/>
      <c r="XV29" s="52"/>
      <c r="XW29" s="52"/>
      <c r="XX29" s="52"/>
      <c r="XY29" s="52"/>
      <c r="XZ29" s="52"/>
      <c r="YA29" s="52"/>
      <c r="YB29" s="52"/>
      <c r="YC29" s="52"/>
      <c r="YD29" s="52"/>
      <c r="YE29" s="52"/>
      <c r="YF29" s="52"/>
      <c r="YG29" s="52"/>
      <c r="YH29" s="52"/>
      <c r="YI29" s="52"/>
      <c r="YJ29" s="52"/>
      <c r="YK29" s="52"/>
      <c r="YL29" s="52"/>
      <c r="YM29" s="52"/>
      <c r="YN29" s="52"/>
      <c r="YO29" s="52"/>
      <c r="YP29" s="52"/>
      <c r="YQ29" s="52"/>
      <c r="YR29" s="52"/>
      <c r="YS29" s="52"/>
      <c r="YT29" s="52"/>
      <c r="YU29" s="52"/>
      <c r="YV29" s="52"/>
      <c r="YW29" s="52"/>
      <c r="YX29" s="52"/>
      <c r="YY29" s="52"/>
      <c r="YZ29" s="52"/>
      <c r="ZA29" s="52"/>
      <c r="ZB29" s="52"/>
      <c r="ZC29" s="52"/>
      <c r="ZD29" s="52"/>
      <c r="ZE29" s="52"/>
      <c r="ZF29" s="52"/>
      <c r="ZG29" s="52"/>
      <c r="ZH29" s="52"/>
      <c r="ZI29" s="52"/>
      <c r="ZJ29" s="52"/>
      <c r="ZK29" s="52"/>
      <c r="ZL29" s="52"/>
      <c r="ZM29" s="52"/>
      <c r="ZN29" s="52"/>
      <c r="ZO29" s="52"/>
      <c r="ZP29" s="52"/>
      <c r="ZQ29" s="52"/>
      <c r="ZR29" s="52"/>
      <c r="ZS29" s="52"/>
      <c r="ZT29" s="52"/>
      <c r="ZU29" s="52"/>
      <c r="ZV29" s="52"/>
      <c r="ZW29" s="52"/>
      <c r="ZX29" s="52"/>
      <c r="ZY29" s="52"/>
      <c r="ZZ29" s="52"/>
      <c r="AAA29" s="52"/>
      <c r="AAB29" s="52"/>
      <c r="AAC29" s="52"/>
      <c r="AAD29" s="52"/>
      <c r="AAE29" s="52"/>
      <c r="AAF29" s="52"/>
      <c r="AAG29" s="52"/>
      <c r="AAH29" s="52"/>
      <c r="AAI29" s="52"/>
      <c r="AAJ29" s="52"/>
      <c r="AAK29" s="52"/>
      <c r="AAL29" s="52"/>
      <c r="AAM29" s="52"/>
      <c r="AAN29" s="52"/>
      <c r="AAO29" s="52"/>
      <c r="AAP29" s="52"/>
      <c r="AAQ29" s="52"/>
      <c r="AAR29" s="52"/>
      <c r="AAS29" s="52"/>
      <c r="AAT29" s="52"/>
      <c r="AAU29" s="52"/>
      <c r="AAV29" s="52"/>
      <c r="AAW29" s="52"/>
      <c r="AAX29" s="52"/>
      <c r="AAY29" s="52"/>
      <c r="AAZ29" s="52"/>
      <c r="ABA29" s="52"/>
      <c r="ABB29" s="52"/>
      <c r="ABC29" s="52"/>
      <c r="ABD29" s="52"/>
      <c r="ABE29" s="52"/>
      <c r="ABF29" s="52"/>
      <c r="ABG29" s="52"/>
      <c r="ABH29" s="52"/>
      <c r="ABI29" s="52"/>
      <c r="ABJ29" s="52"/>
      <c r="ABK29" s="52"/>
      <c r="ABL29" s="52"/>
      <c r="ABM29" s="52"/>
      <c r="ABN29" s="52"/>
      <c r="ABO29" s="52"/>
      <c r="ABP29" s="52"/>
      <c r="ABQ29" s="52"/>
      <c r="ABR29" s="52"/>
      <c r="ABS29" s="52"/>
      <c r="ABT29" s="52"/>
      <c r="ABU29" s="52"/>
      <c r="ABV29" s="52"/>
      <c r="ABW29" s="52"/>
      <c r="ABX29" s="52"/>
      <c r="ABY29" s="52"/>
      <c r="ABZ29" s="52"/>
      <c r="ACA29" s="52"/>
      <c r="ACB29" s="52"/>
      <c r="ACC29" s="52"/>
      <c r="ACD29" s="52"/>
      <c r="ACE29" s="52"/>
      <c r="ACF29" s="52"/>
      <c r="ACG29" s="52"/>
      <c r="ACH29" s="52"/>
      <c r="ACI29" s="52"/>
      <c r="ACJ29" s="52"/>
      <c r="ACK29" s="52"/>
      <c r="ACL29" s="52"/>
      <c r="ACM29" s="52"/>
      <c r="ACN29" s="52"/>
      <c r="ACO29" s="52"/>
      <c r="ACP29" s="52"/>
      <c r="ACQ29" s="52"/>
      <c r="ACR29" s="52"/>
      <c r="ACS29" s="52"/>
      <c r="ACT29" s="52"/>
      <c r="ACU29" s="52"/>
      <c r="ACV29" s="52"/>
      <c r="ACW29" s="52"/>
      <c r="ACX29" s="52"/>
      <c r="ACY29" s="52"/>
      <c r="ACZ29" s="52"/>
      <c r="ADA29" s="52"/>
      <c r="ADB29" s="52"/>
      <c r="ADC29" s="52"/>
      <c r="ADD29" s="52"/>
      <c r="ADE29" s="52"/>
      <c r="ADF29" s="52"/>
      <c r="ADG29" s="52"/>
      <c r="ADH29" s="52"/>
      <c r="ADI29" s="52"/>
      <c r="ADJ29" s="52"/>
      <c r="ADK29" s="52"/>
      <c r="ADL29" s="52"/>
      <c r="ADM29" s="52"/>
      <c r="ADN29" s="52"/>
      <c r="ADO29" s="52"/>
      <c r="ADP29" s="52"/>
      <c r="ADQ29" s="52"/>
      <c r="ADR29" s="52"/>
      <c r="ADS29" s="52"/>
      <c r="ADT29" s="52"/>
      <c r="ADU29" s="52"/>
      <c r="ADV29" s="52"/>
      <c r="ADW29" s="52"/>
      <c r="ADX29" s="52"/>
      <c r="ADY29" s="52"/>
      <c r="ADZ29" s="52"/>
      <c r="AEA29" s="52"/>
      <c r="AEB29" s="52"/>
      <c r="AEC29" s="52"/>
      <c r="AED29" s="52"/>
      <c r="AEE29" s="52"/>
      <c r="AEF29" s="52"/>
      <c r="AEG29" s="52"/>
      <c r="AEH29" s="52"/>
      <c r="AEI29" s="52"/>
      <c r="AEJ29" s="52"/>
      <c r="AEK29" s="52"/>
      <c r="AEL29" s="52"/>
      <c r="AEM29" s="52"/>
      <c r="AEN29" s="52"/>
      <c r="AEO29" s="52"/>
      <c r="AEP29" s="52"/>
      <c r="AEQ29" s="52"/>
      <c r="AER29" s="52"/>
      <c r="AES29" s="52"/>
      <c r="AET29" s="52"/>
      <c r="AEU29" s="52"/>
      <c r="AEV29" s="52"/>
      <c r="AEW29" s="52"/>
      <c r="AEX29" s="52"/>
      <c r="AEY29" s="52"/>
      <c r="AEZ29" s="52"/>
      <c r="AFA29" s="52"/>
      <c r="AFB29" s="52"/>
      <c r="AFC29" s="52"/>
      <c r="AFD29" s="52"/>
      <c r="AFE29" s="52"/>
      <c r="AFF29" s="52"/>
      <c r="AFG29" s="52"/>
      <c r="AFH29" s="52"/>
      <c r="AFI29" s="52"/>
      <c r="AFJ29" s="52"/>
      <c r="AFK29" s="52"/>
      <c r="AFL29" s="52"/>
      <c r="AFM29" s="52"/>
      <c r="AFN29" s="52"/>
      <c r="AFO29" s="52"/>
      <c r="AFP29" s="52"/>
      <c r="AFQ29" s="52"/>
      <c r="AFR29" s="52"/>
      <c r="AFS29" s="52"/>
      <c r="AFT29" s="52"/>
      <c r="AFU29" s="52"/>
      <c r="AFV29" s="52"/>
      <c r="AFW29" s="52"/>
      <c r="AFX29" s="52"/>
      <c r="AFY29" s="52"/>
      <c r="AFZ29" s="52"/>
      <c r="AGA29" s="52"/>
      <c r="AGB29" s="52"/>
      <c r="AGC29" s="52"/>
      <c r="AGD29" s="52"/>
      <c r="AGE29" s="52"/>
      <c r="AGF29" s="52"/>
      <c r="AGG29" s="52"/>
      <c r="AGH29" s="52"/>
      <c r="AGI29" s="52"/>
      <c r="AGJ29" s="52"/>
      <c r="AGK29" s="52"/>
      <c r="AGL29" s="52"/>
      <c r="AGM29" s="52"/>
      <c r="AGN29" s="52"/>
      <c r="AGO29" s="52"/>
      <c r="AGP29" s="52"/>
      <c r="AGQ29" s="52"/>
      <c r="AGR29" s="52"/>
      <c r="AGS29" s="52"/>
      <c r="AGT29" s="52"/>
      <c r="AGU29" s="52"/>
      <c r="AGV29" s="52"/>
      <c r="AGW29" s="52"/>
      <c r="AGX29" s="52"/>
      <c r="AGY29" s="52"/>
      <c r="AGZ29" s="52"/>
      <c r="AHA29" s="52"/>
      <c r="AHB29" s="52"/>
      <c r="AHC29" s="52"/>
      <c r="AHD29" s="52"/>
      <c r="AHE29" s="52"/>
      <c r="AHF29" s="52"/>
      <c r="AHG29" s="52"/>
      <c r="AHH29" s="52"/>
      <c r="AHI29" s="52"/>
      <c r="AHJ29" s="52"/>
      <c r="AHK29" s="52"/>
      <c r="AHL29" s="52"/>
      <c r="AHM29" s="52"/>
      <c r="AHN29" s="52"/>
      <c r="AHO29" s="52"/>
      <c r="AHP29" s="52"/>
      <c r="AHQ29" s="52"/>
      <c r="AHR29" s="52"/>
      <c r="AHS29" s="52"/>
      <c r="AHT29" s="52"/>
      <c r="AHU29" s="52"/>
      <c r="AHV29" s="52"/>
      <c r="AHW29" s="52"/>
      <c r="AHX29" s="52"/>
      <c r="AHY29" s="52"/>
      <c r="AHZ29" s="52"/>
      <c r="AIA29" s="52"/>
      <c r="AIB29" s="52"/>
      <c r="AIC29" s="52"/>
      <c r="AID29" s="52"/>
      <c r="AIE29" s="52"/>
      <c r="AIF29" s="52"/>
      <c r="AIG29" s="52"/>
      <c r="AIH29" s="52"/>
      <c r="AII29" s="52"/>
      <c r="AIJ29" s="52"/>
      <c r="AIK29" s="52"/>
      <c r="AIL29" s="52"/>
      <c r="AIM29" s="52"/>
      <c r="AIN29" s="52"/>
      <c r="AIO29" s="52"/>
      <c r="AIP29" s="52"/>
      <c r="AIQ29" s="52"/>
      <c r="AIR29" s="52"/>
      <c r="AIS29" s="52"/>
      <c r="AIT29" s="52"/>
      <c r="AIU29" s="52"/>
      <c r="AIV29" s="52"/>
      <c r="AIW29" s="52"/>
      <c r="AIX29" s="52"/>
      <c r="AIY29" s="52"/>
      <c r="AIZ29" s="52"/>
      <c r="AJA29" s="52"/>
      <c r="AJB29" s="52"/>
      <c r="AJC29" s="52"/>
      <c r="AJD29" s="52"/>
      <c r="AJE29" s="52"/>
      <c r="AJF29" s="52"/>
      <c r="AJG29" s="52"/>
      <c r="AJH29" s="52"/>
      <c r="AJI29" s="52"/>
      <c r="AJJ29" s="52"/>
      <c r="AJK29" s="52"/>
      <c r="AJL29" s="52"/>
      <c r="AJM29" s="52"/>
      <c r="AJN29" s="52"/>
      <c r="AJO29" s="52"/>
      <c r="AJP29" s="52"/>
      <c r="AJQ29" s="52"/>
      <c r="AJR29" s="52"/>
      <c r="AJS29" s="52"/>
      <c r="AJT29" s="52"/>
      <c r="AJU29" s="52"/>
      <c r="AJV29" s="52"/>
      <c r="AJW29" s="52"/>
      <c r="AJX29" s="52"/>
      <c r="AJY29" s="52"/>
      <c r="AJZ29" s="52"/>
      <c r="AKA29" s="52"/>
      <c r="AKB29" s="52"/>
      <c r="AKC29" s="52"/>
      <c r="AKD29" s="52"/>
      <c r="AKE29" s="52"/>
      <c r="AKF29" s="52"/>
      <c r="AKG29" s="52"/>
      <c r="AKH29" s="52"/>
      <c r="AKI29" s="52"/>
      <c r="AKJ29" s="52"/>
      <c r="AKK29" s="52"/>
      <c r="AKL29" s="52"/>
      <c r="AKM29" s="52"/>
      <c r="AKN29" s="52"/>
      <c r="AKO29" s="52"/>
      <c r="AKP29" s="52"/>
      <c r="AKQ29" s="52"/>
      <c r="AKR29" s="52"/>
      <c r="AKS29" s="52"/>
      <c r="AKT29" s="52"/>
      <c r="AKU29" s="52"/>
      <c r="AKV29" s="52"/>
      <c r="AKW29" s="52"/>
      <c r="AKX29" s="52"/>
      <c r="AKY29" s="52"/>
      <c r="AKZ29" s="52"/>
      <c r="ALA29" s="52"/>
      <c r="ALB29" s="52"/>
      <c r="ALC29" s="52"/>
      <c r="ALD29" s="52"/>
      <c r="ALE29" s="52"/>
      <c r="ALF29" s="52"/>
      <c r="ALG29" s="52"/>
      <c r="ALH29" s="52"/>
      <c r="ALI29" s="52"/>
      <c r="ALJ29" s="52"/>
      <c r="ALK29" s="52"/>
      <c r="ALL29" s="52"/>
      <c r="ALM29" s="52"/>
      <c r="ALN29" s="52"/>
      <c r="ALO29" s="52"/>
      <c r="ALP29" s="52"/>
      <c r="ALQ29" s="52"/>
      <c r="ALR29" s="52"/>
      <c r="ALS29" s="52"/>
      <c r="ALT29" s="52"/>
      <c r="ALU29" s="52"/>
      <c r="ALV29" s="52"/>
      <c r="ALW29" s="52"/>
      <c r="ALX29" s="52"/>
      <c r="ALY29" s="52"/>
      <c r="ALZ29" s="52"/>
      <c r="AMA29" s="52"/>
      <c r="AMB29" s="52"/>
      <c r="AMC29" s="52"/>
      <c r="AMD29" s="52"/>
      <c r="AME29" s="52"/>
      <c r="AMF29" s="52"/>
      <c r="AMG29" s="52"/>
      <c r="AMH29" s="52"/>
      <c r="AMI29" s="52"/>
    </row>
    <row r="30" spans="1:1023" s="52" customFormat="1" ht="15" customHeight="1" thickBot="1" x14ac:dyDescent="0.3">
      <c r="A30" s="69" t="s">
        <v>100</v>
      </c>
      <c r="B30" s="69" t="s">
        <v>39</v>
      </c>
      <c r="C30" s="67"/>
      <c r="D30" s="67"/>
      <c r="E30" s="67"/>
      <c r="F30" s="68"/>
      <c r="G30" s="68"/>
      <c r="H30" s="68"/>
      <c r="I30" s="68"/>
      <c r="J30" s="68"/>
      <c r="K30" s="68"/>
      <c r="L30" s="68"/>
      <c r="M30" s="51"/>
    </row>
    <row r="31" spans="1:1023" s="52" customFormat="1" ht="26.25" customHeight="1" thickBot="1" x14ac:dyDescent="0.3">
      <c r="A31" s="139" t="s">
        <v>13</v>
      </c>
      <c r="B31" s="260" t="s">
        <v>53</v>
      </c>
      <c r="C31" s="318" t="s">
        <v>14</v>
      </c>
      <c r="D31" s="319"/>
      <c r="E31" s="320"/>
      <c r="F31" s="259" t="s">
        <v>15</v>
      </c>
      <c r="G31" s="259" t="s">
        <v>16</v>
      </c>
      <c r="H31" s="259" t="s">
        <v>54</v>
      </c>
      <c r="I31" s="259" t="s">
        <v>55</v>
      </c>
      <c r="J31" s="259" t="s">
        <v>56</v>
      </c>
      <c r="K31" s="259" t="s">
        <v>20</v>
      </c>
      <c r="L31" s="315" t="s">
        <v>22</v>
      </c>
      <c r="M31" s="316"/>
      <c r="N31" s="317"/>
    </row>
    <row r="32" spans="1:1023" s="52" customFormat="1" ht="15" customHeight="1" x14ac:dyDescent="0.25">
      <c r="A32" s="312">
        <v>3</v>
      </c>
      <c r="B32" s="142">
        <v>1</v>
      </c>
      <c r="C32" s="53" t="s">
        <v>266</v>
      </c>
      <c r="D32" s="54"/>
      <c r="E32" s="55"/>
      <c r="F32" s="143">
        <v>2008</v>
      </c>
      <c r="G32" s="143" t="s">
        <v>33</v>
      </c>
      <c r="H32" s="158">
        <v>74.5</v>
      </c>
      <c r="I32" s="70">
        <v>37</v>
      </c>
      <c r="J32" s="70">
        <v>37</v>
      </c>
      <c r="K32" s="145" t="s">
        <v>23</v>
      </c>
      <c r="L32" s="82" t="s">
        <v>105</v>
      </c>
      <c r="M32" s="56"/>
      <c r="N32" s="57"/>
    </row>
    <row r="33" spans="1:1023" s="52" customFormat="1" ht="15" customHeight="1" x14ac:dyDescent="0.25">
      <c r="A33" s="313"/>
      <c r="B33" s="73">
        <v>2</v>
      </c>
      <c r="C33" s="58" t="s">
        <v>298</v>
      </c>
      <c r="D33" s="59"/>
      <c r="E33" s="60"/>
      <c r="F33" s="140">
        <v>2008</v>
      </c>
      <c r="G33" s="140" t="s">
        <v>23</v>
      </c>
      <c r="H33" s="156">
        <v>78.900000000000006</v>
      </c>
      <c r="I33" s="74">
        <v>37</v>
      </c>
      <c r="J33" s="74">
        <v>74</v>
      </c>
      <c r="K33" s="125" t="s">
        <v>23</v>
      </c>
      <c r="L33" s="71" t="s">
        <v>105</v>
      </c>
      <c r="M33" s="72"/>
      <c r="N33" s="61"/>
    </row>
    <row r="34" spans="1:1023" s="52" customFormat="1" ht="15" customHeight="1" x14ac:dyDescent="0.25">
      <c r="A34" s="313"/>
      <c r="B34" s="73">
        <v>3</v>
      </c>
      <c r="C34" s="62" t="s">
        <v>236</v>
      </c>
      <c r="D34" s="59"/>
      <c r="E34" s="60"/>
      <c r="F34" s="140">
        <v>2008</v>
      </c>
      <c r="G34" s="140" t="s">
        <v>33</v>
      </c>
      <c r="H34" s="156">
        <v>67.75</v>
      </c>
      <c r="I34" s="141">
        <v>35</v>
      </c>
      <c r="J34" s="141">
        <v>109</v>
      </c>
      <c r="K34" s="125" t="s">
        <v>23</v>
      </c>
      <c r="L34" s="75" t="s">
        <v>105</v>
      </c>
      <c r="M34" s="72"/>
      <c r="N34" s="61"/>
    </row>
    <row r="35" spans="1:1023" s="52" customFormat="1" ht="15" customHeight="1" thickBot="1" x14ac:dyDescent="0.3">
      <c r="A35" s="314"/>
      <c r="B35" s="76">
        <v>4</v>
      </c>
      <c r="C35" s="63" t="s">
        <v>291</v>
      </c>
      <c r="D35" s="64"/>
      <c r="E35" s="65"/>
      <c r="F35" s="144">
        <v>2008</v>
      </c>
      <c r="G35" s="144" t="s">
        <v>33</v>
      </c>
      <c r="H35" s="159">
        <v>76.599999999999994</v>
      </c>
      <c r="I35" s="83">
        <v>36</v>
      </c>
      <c r="J35" s="83">
        <v>145</v>
      </c>
      <c r="K35" s="146" t="s">
        <v>23</v>
      </c>
      <c r="L35" s="77" t="s">
        <v>105</v>
      </c>
      <c r="M35" s="78"/>
      <c r="N35" s="66"/>
    </row>
    <row r="36" spans="1:1023" s="95" customFormat="1" ht="18" customHeight="1" thickBot="1" x14ac:dyDescent="0.3">
      <c r="A36" s="52"/>
      <c r="B36" s="52"/>
      <c r="C36" s="67"/>
      <c r="D36" s="67"/>
      <c r="E36" s="67"/>
      <c r="F36" s="79"/>
      <c r="G36" s="79"/>
      <c r="H36" s="84">
        <v>297.75</v>
      </c>
      <c r="I36" s="68"/>
      <c r="J36" s="80">
        <v>145</v>
      </c>
      <c r="K36" s="81"/>
      <c r="L36" s="68"/>
      <c r="M36" s="52"/>
      <c r="N36" s="52"/>
      <c r="O36" s="52"/>
      <c r="P36" s="52">
        <f>J36</f>
        <v>145</v>
      </c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  <c r="DS36" s="52"/>
      <c r="DT36" s="52"/>
      <c r="DU36" s="52"/>
      <c r="DV36" s="52"/>
      <c r="DW36" s="52"/>
      <c r="DX36" s="52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2"/>
      <c r="EX36" s="52"/>
      <c r="EY36" s="52"/>
      <c r="EZ36" s="52"/>
      <c r="FA36" s="52"/>
      <c r="FB36" s="52"/>
      <c r="FC36" s="52"/>
      <c r="FD36" s="52"/>
      <c r="FE36" s="52"/>
      <c r="FF36" s="52"/>
      <c r="FG36" s="52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2"/>
      <c r="FY36" s="52"/>
      <c r="FZ36" s="52"/>
      <c r="GA36" s="52"/>
      <c r="GB36" s="52"/>
      <c r="GC36" s="52"/>
      <c r="GD36" s="52"/>
      <c r="GE36" s="52"/>
      <c r="GF36" s="52"/>
      <c r="GG36" s="52"/>
      <c r="GH36" s="52"/>
      <c r="GI36" s="52"/>
      <c r="GJ36" s="52"/>
      <c r="GK36" s="52"/>
      <c r="GL36" s="52"/>
      <c r="GM36" s="52"/>
      <c r="GN36" s="52"/>
      <c r="GO36" s="52"/>
      <c r="GP36" s="52"/>
      <c r="GQ36" s="52"/>
      <c r="GR36" s="52"/>
      <c r="GS36" s="52"/>
      <c r="GT36" s="52"/>
      <c r="GU36" s="52"/>
      <c r="GV36" s="52"/>
      <c r="GW36" s="52"/>
      <c r="GX36" s="52"/>
      <c r="GY36" s="52"/>
      <c r="GZ36" s="52"/>
      <c r="HA36" s="52"/>
      <c r="HB36" s="52"/>
      <c r="HC36" s="52"/>
      <c r="HD36" s="52"/>
      <c r="HE36" s="52"/>
      <c r="HF36" s="52"/>
      <c r="HG36" s="52"/>
      <c r="HH36" s="52"/>
      <c r="HI36" s="52"/>
      <c r="HJ36" s="52"/>
      <c r="HK36" s="52"/>
      <c r="HL36" s="52"/>
      <c r="HM36" s="52"/>
      <c r="HN36" s="52"/>
      <c r="HO36" s="52"/>
      <c r="HP36" s="52"/>
      <c r="HQ36" s="52"/>
      <c r="HR36" s="52"/>
      <c r="HS36" s="52"/>
      <c r="HT36" s="52"/>
      <c r="HU36" s="52"/>
      <c r="HV36" s="52"/>
      <c r="HW36" s="52"/>
      <c r="HX36" s="52"/>
      <c r="HY36" s="52"/>
      <c r="HZ36" s="52"/>
      <c r="IA36" s="52"/>
      <c r="IB36" s="52"/>
      <c r="IC36" s="52"/>
      <c r="ID36" s="52"/>
      <c r="IE36" s="52"/>
      <c r="IF36" s="52"/>
      <c r="IG36" s="52"/>
      <c r="IH36" s="52"/>
      <c r="II36" s="52"/>
      <c r="IJ36" s="52"/>
      <c r="IK36" s="52"/>
      <c r="IL36" s="52"/>
      <c r="IM36" s="52"/>
      <c r="IN36" s="52"/>
      <c r="IO36" s="52"/>
      <c r="IP36" s="52"/>
      <c r="IQ36" s="52"/>
      <c r="IR36" s="52"/>
      <c r="IS36" s="52"/>
      <c r="IT36" s="52"/>
      <c r="IU36" s="52"/>
      <c r="IV36" s="52"/>
      <c r="IW36" s="52"/>
      <c r="IX36" s="52"/>
      <c r="IY36" s="52"/>
      <c r="IZ36" s="52"/>
      <c r="JA36" s="52"/>
      <c r="JB36" s="52"/>
      <c r="JC36" s="52"/>
      <c r="JD36" s="52"/>
      <c r="JE36" s="52"/>
      <c r="JF36" s="52"/>
      <c r="JG36" s="52"/>
      <c r="JH36" s="52"/>
      <c r="JI36" s="52"/>
      <c r="JJ36" s="52"/>
      <c r="JK36" s="52"/>
      <c r="JL36" s="52"/>
      <c r="JM36" s="52"/>
      <c r="JN36" s="52"/>
      <c r="JO36" s="52"/>
      <c r="JP36" s="52"/>
      <c r="JQ36" s="52"/>
      <c r="JR36" s="52"/>
      <c r="JS36" s="52"/>
      <c r="JT36" s="52"/>
      <c r="JU36" s="52"/>
      <c r="JV36" s="52"/>
      <c r="JW36" s="52"/>
      <c r="JX36" s="52"/>
      <c r="JY36" s="52"/>
      <c r="JZ36" s="52"/>
      <c r="KA36" s="52"/>
      <c r="KB36" s="52"/>
      <c r="KC36" s="52"/>
      <c r="KD36" s="52"/>
      <c r="KE36" s="52"/>
      <c r="KF36" s="52"/>
      <c r="KG36" s="52"/>
      <c r="KH36" s="52"/>
      <c r="KI36" s="52"/>
      <c r="KJ36" s="52"/>
      <c r="KK36" s="52"/>
      <c r="KL36" s="52"/>
      <c r="KM36" s="52"/>
      <c r="KN36" s="52"/>
      <c r="KO36" s="52"/>
      <c r="KP36" s="52"/>
      <c r="KQ36" s="52"/>
      <c r="KR36" s="52"/>
      <c r="KS36" s="52"/>
      <c r="KT36" s="52"/>
      <c r="KU36" s="52"/>
      <c r="KV36" s="52"/>
      <c r="KW36" s="52"/>
      <c r="KX36" s="52"/>
      <c r="KY36" s="52"/>
      <c r="KZ36" s="52"/>
      <c r="LA36" s="52"/>
      <c r="LB36" s="52"/>
      <c r="LC36" s="52"/>
      <c r="LD36" s="52"/>
      <c r="LE36" s="52"/>
      <c r="LF36" s="52"/>
      <c r="LG36" s="52"/>
      <c r="LH36" s="52"/>
      <c r="LI36" s="52"/>
      <c r="LJ36" s="52"/>
      <c r="LK36" s="52"/>
      <c r="LL36" s="52"/>
      <c r="LM36" s="52"/>
      <c r="LN36" s="52"/>
      <c r="LO36" s="52"/>
      <c r="LP36" s="52"/>
      <c r="LQ36" s="52"/>
      <c r="LR36" s="52"/>
      <c r="LS36" s="52"/>
      <c r="LT36" s="52"/>
      <c r="LU36" s="52"/>
      <c r="LV36" s="52"/>
      <c r="LW36" s="52"/>
      <c r="LX36" s="52"/>
      <c r="LY36" s="52"/>
      <c r="LZ36" s="52"/>
      <c r="MA36" s="52"/>
      <c r="MB36" s="52"/>
      <c r="MC36" s="52"/>
      <c r="MD36" s="52"/>
      <c r="ME36" s="52"/>
      <c r="MF36" s="52"/>
      <c r="MG36" s="52"/>
      <c r="MH36" s="52"/>
      <c r="MI36" s="52"/>
      <c r="MJ36" s="52"/>
      <c r="MK36" s="52"/>
      <c r="ML36" s="52"/>
      <c r="MM36" s="52"/>
      <c r="MN36" s="52"/>
      <c r="MO36" s="52"/>
      <c r="MP36" s="52"/>
      <c r="MQ36" s="52"/>
      <c r="MR36" s="52"/>
      <c r="MS36" s="52"/>
      <c r="MT36" s="52"/>
      <c r="MU36" s="52"/>
      <c r="MV36" s="52"/>
      <c r="MW36" s="52"/>
      <c r="MX36" s="52"/>
      <c r="MY36" s="52"/>
      <c r="MZ36" s="52"/>
      <c r="NA36" s="52"/>
      <c r="NB36" s="52"/>
      <c r="NC36" s="52"/>
      <c r="ND36" s="52"/>
      <c r="NE36" s="52"/>
      <c r="NF36" s="52"/>
      <c r="NG36" s="52"/>
      <c r="NH36" s="52"/>
      <c r="NI36" s="52"/>
      <c r="NJ36" s="52"/>
      <c r="NK36" s="52"/>
      <c r="NL36" s="52"/>
      <c r="NM36" s="52"/>
      <c r="NN36" s="52"/>
      <c r="NO36" s="52"/>
      <c r="NP36" s="52"/>
      <c r="NQ36" s="52"/>
      <c r="NR36" s="52"/>
      <c r="NS36" s="52"/>
      <c r="NT36" s="52"/>
      <c r="NU36" s="52"/>
      <c r="NV36" s="52"/>
      <c r="NW36" s="52"/>
      <c r="NX36" s="52"/>
      <c r="NY36" s="52"/>
      <c r="NZ36" s="52"/>
      <c r="OA36" s="52"/>
      <c r="OB36" s="52"/>
      <c r="OC36" s="52"/>
      <c r="OD36" s="52"/>
      <c r="OE36" s="52"/>
      <c r="OF36" s="52"/>
      <c r="OG36" s="52"/>
      <c r="OH36" s="52"/>
      <c r="OI36" s="52"/>
      <c r="OJ36" s="52"/>
      <c r="OK36" s="52"/>
      <c r="OL36" s="52"/>
      <c r="OM36" s="52"/>
      <c r="ON36" s="52"/>
      <c r="OO36" s="52"/>
      <c r="OP36" s="52"/>
      <c r="OQ36" s="52"/>
      <c r="OR36" s="52"/>
      <c r="OS36" s="52"/>
      <c r="OT36" s="52"/>
      <c r="OU36" s="52"/>
      <c r="OV36" s="52"/>
      <c r="OW36" s="52"/>
      <c r="OX36" s="52"/>
      <c r="OY36" s="52"/>
      <c r="OZ36" s="52"/>
      <c r="PA36" s="52"/>
      <c r="PB36" s="52"/>
      <c r="PC36" s="52"/>
      <c r="PD36" s="52"/>
      <c r="PE36" s="52"/>
      <c r="PF36" s="52"/>
      <c r="PG36" s="52"/>
      <c r="PH36" s="52"/>
      <c r="PI36" s="52"/>
      <c r="PJ36" s="52"/>
      <c r="PK36" s="52"/>
      <c r="PL36" s="52"/>
      <c r="PM36" s="52"/>
      <c r="PN36" s="52"/>
      <c r="PO36" s="52"/>
      <c r="PP36" s="52"/>
      <c r="PQ36" s="52"/>
      <c r="PR36" s="52"/>
      <c r="PS36" s="52"/>
      <c r="PT36" s="52"/>
      <c r="PU36" s="52"/>
      <c r="PV36" s="52"/>
      <c r="PW36" s="52"/>
      <c r="PX36" s="52"/>
      <c r="PY36" s="52"/>
      <c r="PZ36" s="52"/>
      <c r="QA36" s="52"/>
      <c r="QB36" s="52"/>
      <c r="QC36" s="52"/>
      <c r="QD36" s="52"/>
      <c r="QE36" s="52"/>
      <c r="QF36" s="52"/>
      <c r="QG36" s="52"/>
      <c r="QH36" s="52"/>
      <c r="QI36" s="52"/>
      <c r="QJ36" s="52"/>
      <c r="QK36" s="52"/>
      <c r="QL36" s="52"/>
      <c r="QM36" s="52"/>
      <c r="QN36" s="52"/>
      <c r="QO36" s="52"/>
      <c r="QP36" s="52"/>
      <c r="QQ36" s="52"/>
      <c r="QR36" s="52"/>
      <c r="QS36" s="52"/>
      <c r="QT36" s="52"/>
      <c r="QU36" s="52"/>
      <c r="QV36" s="52"/>
      <c r="QW36" s="52"/>
      <c r="QX36" s="52"/>
      <c r="QY36" s="52"/>
      <c r="QZ36" s="52"/>
      <c r="RA36" s="52"/>
      <c r="RB36" s="52"/>
      <c r="RC36" s="52"/>
      <c r="RD36" s="52"/>
      <c r="RE36" s="52"/>
      <c r="RF36" s="52"/>
      <c r="RG36" s="52"/>
      <c r="RH36" s="52"/>
      <c r="RI36" s="52"/>
      <c r="RJ36" s="52"/>
      <c r="RK36" s="52"/>
      <c r="RL36" s="52"/>
      <c r="RM36" s="52"/>
      <c r="RN36" s="52"/>
      <c r="RO36" s="52"/>
      <c r="RP36" s="52"/>
      <c r="RQ36" s="52"/>
      <c r="RR36" s="52"/>
      <c r="RS36" s="52"/>
      <c r="RT36" s="52"/>
      <c r="RU36" s="52"/>
      <c r="RV36" s="52"/>
      <c r="RW36" s="52"/>
      <c r="RX36" s="52"/>
      <c r="RY36" s="52"/>
      <c r="RZ36" s="52"/>
      <c r="SA36" s="52"/>
      <c r="SB36" s="52"/>
      <c r="SC36" s="52"/>
      <c r="SD36" s="52"/>
      <c r="SE36" s="52"/>
      <c r="SF36" s="52"/>
      <c r="SG36" s="52"/>
      <c r="SH36" s="52"/>
      <c r="SI36" s="52"/>
      <c r="SJ36" s="52"/>
      <c r="SK36" s="52"/>
      <c r="SL36" s="52"/>
      <c r="SM36" s="52"/>
      <c r="SN36" s="52"/>
      <c r="SO36" s="52"/>
      <c r="SP36" s="52"/>
      <c r="SQ36" s="52"/>
      <c r="SR36" s="52"/>
      <c r="SS36" s="52"/>
      <c r="ST36" s="52"/>
      <c r="SU36" s="52"/>
      <c r="SV36" s="52"/>
      <c r="SW36" s="52"/>
      <c r="SX36" s="52"/>
      <c r="SY36" s="52"/>
      <c r="SZ36" s="52"/>
      <c r="TA36" s="52"/>
      <c r="TB36" s="52"/>
      <c r="TC36" s="52"/>
      <c r="TD36" s="52"/>
      <c r="TE36" s="52"/>
      <c r="TF36" s="52"/>
      <c r="TG36" s="52"/>
      <c r="TH36" s="52"/>
      <c r="TI36" s="52"/>
      <c r="TJ36" s="52"/>
      <c r="TK36" s="52"/>
      <c r="TL36" s="52"/>
      <c r="TM36" s="52"/>
      <c r="TN36" s="52"/>
      <c r="TO36" s="52"/>
      <c r="TP36" s="52"/>
      <c r="TQ36" s="52"/>
      <c r="TR36" s="52"/>
      <c r="TS36" s="52"/>
      <c r="TT36" s="52"/>
      <c r="TU36" s="52"/>
      <c r="TV36" s="52"/>
      <c r="TW36" s="52"/>
      <c r="TX36" s="52"/>
      <c r="TY36" s="52"/>
      <c r="TZ36" s="52"/>
      <c r="UA36" s="52"/>
      <c r="UB36" s="52"/>
      <c r="UC36" s="52"/>
      <c r="UD36" s="52"/>
      <c r="UE36" s="52"/>
      <c r="UF36" s="52"/>
      <c r="UG36" s="52"/>
      <c r="UH36" s="52"/>
      <c r="UI36" s="52"/>
      <c r="UJ36" s="52"/>
      <c r="UK36" s="52"/>
      <c r="UL36" s="52"/>
      <c r="UM36" s="52"/>
      <c r="UN36" s="52"/>
      <c r="UO36" s="52"/>
      <c r="UP36" s="52"/>
      <c r="UQ36" s="52"/>
      <c r="UR36" s="52"/>
      <c r="US36" s="52"/>
      <c r="UT36" s="52"/>
      <c r="UU36" s="52"/>
      <c r="UV36" s="52"/>
      <c r="UW36" s="52"/>
      <c r="UX36" s="52"/>
      <c r="UY36" s="52"/>
      <c r="UZ36" s="52"/>
      <c r="VA36" s="52"/>
      <c r="VB36" s="52"/>
      <c r="VC36" s="52"/>
      <c r="VD36" s="52"/>
      <c r="VE36" s="52"/>
      <c r="VF36" s="52"/>
      <c r="VG36" s="52"/>
      <c r="VH36" s="52"/>
      <c r="VI36" s="52"/>
      <c r="VJ36" s="52"/>
      <c r="VK36" s="52"/>
      <c r="VL36" s="52"/>
      <c r="VM36" s="52"/>
      <c r="VN36" s="52"/>
      <c r="VO36" s="52"/>
      <c r="VP36" s="52"/>
      <c r="VQ36" s="52"/>
      <c r="VR36" s="52"/>
      <c r="VS36" s="52"/>
      <c r="VT36" s="52"/>
      <c r="VU36" s="52"/>
      <c r="VV36" s="52"/>
      <c r="VW36" s="52"/>
      <c r="VX36" s="52"/>
      <c r="VY36" s="52"/>
      <c r="VZ36" s="52"/>
      <c r="WA36" s="52"/>
      <c r="WB36" s="52"/>
      <c r="WC36" s="52"/>
      <c r="WD36" s="52"/>
      <c r="WE36" s="52"/>
      <c r="WF36" s="52"/>
      <c r="WG36" s="52"/>
      <c r="WH36" s="52"/>
      <c r="WI36" s="52"/>
      <c r="WJ36" s="52"/>
      <c r="WK36" s="52"/>
      <c r="WL36" s="52"/>
      <c r="WM36" s="52"/>
      <c r="WN36" s="52"/>
      <c r="WO36" s="52"/>
      <c r="WP36" s="52"/>
      <c r="WQ36" s="52"/>
      <c r="WR36" s="52"/>
      <c r="WS36" s="52"/>
      <c r="WT36" s="52"/>
      <c r="WU36" s="52"/>
      <c r="WV36" s="52"/>
      <c r="WW36" s="52"/>
      <c r="WX36" s="52"/>
      <c r="WY36" s="52"/>
      <c r="WZ36" s="52"/>
      <c r="XA36" s="52"/>
      <c r="XB36" s="52"/>
      <c r="XC36" s="52"/>
      <c r="XD36" s="52"/>
      <c r="XE36" s="52"/>
      <c r="XF36" s="52"/>
      <c r="XG36" s="52"/>
      <c r="XH36" s="52"/>
      <c r="XI36" s="52"/>
      <c r="XJ36" s="52"/>
      <c r="XK36" s="52"/>
      <c r="XL36" s="52"/>
      <c r="XM36" s="52"/>
      <c r="XN36" s="52"/>
      <c r="XO36" s="52"/>
      <c r="XP36" s="52"/>
      <c r="XQ36" s="52"/>
      <c r="XR36" s="52"/>
      <c r="XS36" s="52"/>
      <c r="XT36" s="52"/>
      <c r="XU36" s="52"/>
      <c r="XV36" s="52"/>
      <c r="XW36" s="52"/>
      <c r="XX36" s="52"/>
      <c r="XY36" s="52"/>
      <c r="XZ36" s="52"/>
      <c r="YA36" s="52"/>
      <c r="YB36" s="52"/>
      <c r="YC36" s="52"/>
      <c r="YD36" s="52"/>
      <c r="YE36" s="52"/>
      <c r="YF36" s="52"/>
      <c r="YG36" s="52"/>
      <c r="YH36" s="52"/>
      <c r="YI36" s="52"/>
      <c r="YJ36" s="52"/>
      <c r="YK36" s="52"/>
      <c r="YL36" s="52"/>
      <c r="YM36" s="52"/>
      <c r="YN36" s="52"/>
      <c r="YO36" s="52"/>
      <c r="YP36" s="52"/>
      <c r="YQ36" s="52"/>
      <c r="YR36" s="52"/>
      <c r="YS36" s="52"/>
      <c r="YT36" s="52"/>
      <c r="YU36" s="52"/>
      <c r="YV36" s="52"/>
      <c r="YW36" s="52"/>
      <c r="YX36" s="52"/>
      <c r="YY36" s="52"/>
      <c r="YZ36" s="52"/>
      <c r="ZA36" s="52"/>
      <c r="ZB36" s="52"/>
      <c r="ZC36" s="52"/>
      <c r="ZD36" s="52"/>
      <c r="ZE36" s="52"/>
      <c r="ZF36" s="52"/>
      <c r="ZG36" s="52"/>
      <c r="ZH36" s="52"/>
      <c r="ZI36" s="52"/>
      <c r="ZJ36" s="52"/>
      <c r="ZK36" s="52"/>
      <c r="ZL36" s="52"/>
      <c r="ZM36" s="52"/>
      <c r="ZN36" s="52"/>
      <c r="ZO36" s="52"/>
      <c r="ZP36" s="52"/>
      <c r="ZQ36" s="52"/>
      <c r="ZR36" s="52"/>
      <c r="ZS36" s="52"/>
      <c r="ZT36" s="52"/>
      <c r="ZU36" s="52"/>
      <c r="ZV36" s="52"/>
      <c r="ZW36" s="52"/>
      <c r="ZX36" s="52"/>
      <c r="ZY36" s="52"/>
      <c r="ZZ36" s="52"/>
      <c r="AAA36" s="52"/>
      <c r="AAB36" s="52"/>
      <c r="AAC36" s="52"/>
      <c r="AAD36" s="52"/>
      <c r="AAE36" s="52"/>
      <c r="AAF36" s="52"/>
      <c r="AAG36" s="52"/>
      <c r="AAH36" s="52"/>
      <c r="AAI36" s="52"/>
      <c r="AAJ36" s="52"/>
      <c r="AAK36" s="52"/>
      <c r="AAL36" s="52"/>
      <c r="AAM36" s="52"/>
      <c r="AAN36" s="52"/>
      <c r="AAO36" s="52"/>
      <c r="AAP36" s="52"/>
      <c r="AAQ36" s="52"/>
      <c r="AAR36" s="52"/>
      <c r="AAS36" s="52"/>
      <c r="AAT36" s="52"/>
      <c r="AAU36" s="52"/>
      <c r="AAV36" s="52"/>
      <c r="AAW36" s="52"/>
      <c r="AAX36" s="52"/>
      <c r="AAY36" s="52"/>
      <c r="AAZ36" s="52"/>
      <c r="ABA36" s="52"/>
      <c r="ABB36" s="52"/>
      <c r="ABC36" s="52"/>
      <c r="ABD36" s="52"/>
      <c r="ABE36" s="52"/>
      <c r="ABF36" s="52"/>
      <c r="ABG36" s="52"/>
      <c r="ABH36" s="52"/>
      <c r="ABI36" s="52"/>
      <c r="ABJ36" s="52"/>
      <c r="ABK36" s="52"/>
      <c r="ABL36" s="52"/>
      <c r="ABM36" s="52"/>
      <c r="ABN36" s="52"/>
      <c r="ABO36" s="52"/>
      <c r="ABP36" s="52"/>
      <c r="ABQ36" s="52"/>
      <c r="ABR36" s="52"/>
      <c r="ABS36" s="52"/>
      <c r="ABT36" s="52"/>
      <c r="ABU36" s="52"/>
      <c r="ABV36" s="52"/>
      <c r="ABW36" s="52"/>
      <c r="ABX36" s="52"/>
      <c r="ABY36" s="52"/>
      <c r="ABZ36" s="52"/>
      <c r="ACA36" s="52"/>
      <c r="ACB36" s="52"/>
      <c r="ACC36" s="52"/>
      <c r="ACD36" s="52"/>
      <c r="ACE36" s="52"/>
      <c r="ACF36" s="52"/>
      <c r="ACG36" s="52"/>
      <c r="ACH36" s="52"/>
      <c r="ACI36" s="52"/>
      <c r="ACJ36" s="52"/>
      <c r="ACK36" s="52"/>
      <c r="ACL36" s="52"/>
      <c r="ACM36" s="52"/>
      <c r="ACN36" s="52"/>
      <c r="ACO36" s="52"/>
      <c r="ACP36" s="52"/>
      <c r="ACQ36" s="52"/>
      <c r="ACR36" s="52"/>
      <c r="ACS36" s="52"/>
      <c r="ACT36" s="52"/>
      <c r="ACU36" s="52"/>
      <c r="ACV36" s="52"/>
      <c r="ACW36" s="52"/>
      <c r="ACX36" s="52"/>
      <c r="ACY36" s="52"/>
      <c r="ACZ36" s="52"/>
      <c r="ADA36" s="52"/>
      <c r="ADB36" s="52"/>
      <c r="ADC36" s="52"/>
      <c r="ADD36" s="52"/>
      <c r="ADE36" s="52"/>
      <c r="ADF36" s="52"/>
      <c r="ADG36" s="52"/>
      <c r="ADH36" s="52"/>
      <c r="ADI36" s="52"/>
      <c r="ADJ36" s="52"/>
      <c r="ADK36" s="52"/>
      <c r="ADL36" s="52"/>
      <c r="ADM36" s="52"/>
      <c r="ADN36" s="52"/>
      <c r="ADO36" s="52"/>
      <c r="ADP36" s="52"/>
      <c r="ADQ36" s="52"/>
      <c r="ADR36" s="52"/>
      <c r="ADS36" s="52"/>
      <c r="ADT36" s="52"/>
      <c r="ADU36" s="52"/>
      <c r="ADV36" s="52"/>
      <c r="ADW36" s="52"/>
      <c r="ADX36" s="52"/>
      <c r="ADY36" s="52"/>
      <c r="ADZ36" s="52"/>
      <c r="AEA36" s="52"/>
      <c r="AEB36" s="52"/>
      <c r="AEC36" s="52"/>
      <c r="AED36" s="52"/>
      <c r="AEE36" s="52"/>
      <c r="AEF36" s="52"/>
      <c r="AEG36" s="52"/>
      <c r="AEH36" s="52"/>
      <c r="AEI36" s="52"/>
      <c r="AEJ36" s="52"/>
      <c r="AEK36" s="52"/>
      <c r="AEL36" s="52"/>
      <c r="AEM36" s="52"/>
      <c r="AEN36" s="52"/>
      <c r="AEO36" s="52"/>
      <c r="AEP36" s="52"/>
      <c r="AEQ36" s="52"/>
      <c r="AER36" s="52"/>
      <c r="AES36" s="52"/>
      <c r="AET36" s="52"/>
      <c r="AEU36" s="52"/>
      <c r="AEV36" s="52"/>
      <c r="AEW36" s="52"/>
      <c r="AEX36" s="52"/>
      <c r="AEY36" s="52"/>
      <c r="AEZ36" s="52"/>
      <c r="AFA36" s="52"/>
      <c r="AFB36" s="52"/>
      <c r="AFC36" s="52"/>
      <c r="AFD36" s="52"/>
      <c r="AFE36" s="52"/>
      <c r="AFF36" s="52"/>
      <c r="AFG36" s="52"/>
      <c r="AFH36" s="52"/>
      <c r="AFI36" s="52"/>
      <c r="AFJ36" s="52"/>
      <c r="AFK36" s="52"/>
      <c r="AFL36" s="52"/>
      <c r="AFM36" s="52"/>
      <c r="AFN36" s="52"/>
      <c r="AFO36" s="52"/>
      <c r="AFP36" s="52"/>
      <c r="AFQ36" s="52"/>
      <c r="AFR36" s="52"/>
      <c r="AFS36" s="52"/>
      <c r="AFT36" s="52"/>
      <c r="AFU36" s="52"/>
      <c r="AFV36" s="52"/>
      <c r="AFW36" s="52"/>
      <c r="AFX36" s="52"/>
      <c r="AFY36" s="52"/>
      <c r="AFZ36" s="52"/>
      <c r="AGA36" s="52"/>
      <c r="AGB36" s="52"/>
      <c r="AGC36" s="52"/>
      <c r="AGD36" s="52"/>
      <c r="AGE36" s="52"/>
      <c r="AGF36" s="52"/>
      <c r="AGG36" s="52"/>
      <c r="AGH36" s="52"/>
      <c r="AGI36" s="52"/>
      <c r="AGJ36" s="52"/>
      <c r="AGK36" s="52"/>
      <c r="AGL36" s="52"/>
      <c r="AGM36" s="52"/>
      <c r="AGN36" s="52"/>
      <c r="AGO36" s="52"/>
      <c r="AGP36" s="52"/>
      <c r="AGQ36" s="52"/>
      <c r="AGR36" s="52"/>
      <c r="AGS36" s="52"/>
      <c r="AGT36" s="52"/>
      <c r="AGU36" s="52"/>
      <c r="AGV36" s="52"/>
      <c r="AGW36" s="52"/>
      <c r="AGX36" s="52"/>
      <c r="AGY36" s="52"/>
      <c r="AGZ36" s="52"/>
      <c r="AHA36" s="52"/>
      <c r="AHB36" s="52"/>
      <c r="AHC36" s="52"/>
      <c r="AHD36" s="52"/>
      <c r="AHE36" s="52"/>
      <c r="AHF36" s="52"/>
      <c r="AHG36" s="52"/>
      <c r="AHH36" s="52"/>
      <c r="AHI36" s="52"/>
      <c r="AHJ36" s="52"/>
      <c r="AHK36" s="52"/>
      <c r="AHL36" s="52"/>
      <c r="AHM36" s="52"/>
      <c r="AHN36" s="52"/>
      <c r="AHO36" s="52"/>
      <c r="AHP36" s="52"/>
      <c r="AHQ36" s="52"/>
      <c r="AHR36" s="52"/>
      <c r="AHS36" s="52"/>
      <c r="AHT36" s="52"/>
      <c r="AHU36" s="52"/>
      <c r="AHV36" s="52"/>
      <c r="AHW36" s="52"/>
      <c r="AHX36" s="52"/>
      <c r="AHY36" s="52"/>
      <c r="AHZ36" s="52"/>
      <c r="AIA36" s="52"/>
      <c r="AIB36" s="52"/>
      <c r="AIC36" s="52"/>
      <c r="AID36" s="52"/>
      <c r="AIE36" s="52"/>
      <c r="AIF36" s="52"/>
      <c r="AIG36" s="52"/>
      <c r="AIH36" s="52"/>
      <c r="AII36" s="52"/>
      <c r="AIJ36" s="52"/>
      <c r="AIK36" s="52"/>
      <c r="AIL36" s="52"/>
      <c r="AIM36" s="52"/>
      <c r="AIN36" s="52"/>
      <c r="AIO36" s="52"/>
      <c r="AIP36" s="52"/>
      <c r="AIQ36" s="52"/>
      <c r="AIR36" s="52"/>
      <c r="AIS36" s="52"/>
      <c r="AIT36" s="52"/>
      <c r="AIU36" s="52"/>
      <c r="AIV36" s="52"/>
      <c r="AIW36" s="52"/>
      <c r="AIX36" s="52"/>
      <c r="AIY36" s="52"/>
      <c r="AIZ36" s="52"/>
      <c r="AJA36" s="52"/>
      <c r="AJB36" s="52"/>
      <c r="AJC36" s="52"/>
      <c r="AJD36" s="52"/>
      <c r="AJE36" s="52"/>
      <c r="AJF36" s="52"/>
      <c r="AJG36" s="52"/>
      <c r="AJH36" s="52"/>
      <c r="AJI36" s="52"/>
      <c r="AJJ36" s="52"/>
      <c r="AJK36" s="52"/>
      <c r="AJL36" s="52"/>
      <c r="AJM36" s="52"/>
      <c r="AJN36" s="52"/>
      <c r="AJO36" s="52"/>
      <c r="AJP36" s="52"/>
      <c r="AJQ36" s="52"/>
      <c r="AJR36" s="52"/>
      <c r="AJS36" s="52"/>
      <c r="AJT36" s="52"/>
      <c r="AJU36" s="52"/>
      <c r="AJV36" s="52"/>
      <c r="AJW36" s="52"/>
      <c r="AJX36" s="52"/>
      <c r="AJY36" s="52"/>
      <c r="AJZ36" s="52"/>
      <c r="AKA36" s="52"/>
      <c r="AKB36" s="52"/>
      <c r="AKC36" s="52"/>
      <c r="AKD36" s="52"/>
      <c r="AKE36" s="52"/>
      <c r="AKF36" s="52"/>
      <c r="AKG36" s="52"/>
      <c r="AKH36" s="52"/>
      <c r="AKI36" s="52"/>
      <c r="AKJ36" s="52"/>
      <c r="AKK36" s="52"/>
      <c r="AKL36" s="52"/>
      <c r="AKM36" s="52"/>
      <c r="AKN36" s="52"/>
      <c r="AKO36" s="52"/>
      <c r="AKP36" s="52"/>
      <c r="AKQ36" s="52"/>
      <c r="AKR36" s="52"/>
      <c r="AKS36" s="52"/>
      <c r="AKT36" s="52"/>
      <c r="AKU36" s="52"/>
      <c r="AKV36" s="52"/>
      <c r="AKW36" s="52"/>
      <c r="AKX36" s="52"/>
      <c r="AKY36" s="52"/>
      <c r="AKZ36" s="52"/>
      <c r="ALA36" s="52"/>
      <c r="ALB36" s="52"/>
      <c r="ALC36" s="52"/>
      <c r="ALD36" s="52"/>
      <c r="ALE36" s="52"/>
      <c r="ALF36" s="52"/>
      <c r="ALG36" s="52"/>
      <c r="ALH36" s="52"/>
      <c r="ALI36" s="52"/>
      <c r="ALJ36" s="52"/>
      <c r="ALK36" s="52"/>
      <c r="ALL36" s="52"/>
      <c r="ALM36" s="52"/>
      <c r="ALN36" s="52"/>
      <c r="ALO36" s="52"/>
      <c r="ALP36" s="52"/>
      <c r="ALQ36" s="52"/>
      <c r="ALR36" s="52"/>
      <c r="ALS36" s="52"/>
      <c r="ALT36" s="52"/>
      <c r="ALU36" s="52"/>
      <c r="ALV36" s="52"/>
      <c r="ALW36" s="52"/>
      <c r="ALX36" s="52"/>
      <c r="ALY36" s="52"/>
      <c r="ALZ36" s="52"/>
      <c r="AMA36" s="52"/>
      <c r="AMB36" s="52"/>
      <c r="AMC36" s="52"/>
      <c r="AMD36" s="52"/>
      <c r="AME36" s="52"/>
      <c r="AMF36" s="52"/>
      <c r="AMG36" s="52"/>
      <c r="AMH36" s="52"/>
      <c r="AMI36" s="52"/>
    </row>
    <row r="37" spans="1:1023" s="52" customFormat="1" ht="15" customHeight="1" thickBot="1" x14ac:dyDescent="0.3">
      <c r="A37" s="69" t="s">
        <v>100</v>
      </c>
      <c r="B37" s="69" t="s">
        <v>67</v>
      </c>
      <c r="C37" s="67"/>
      <c r="D37" s="67"/>
      <c r="E37" s="67"/>
      <c r="F37" s="68"/>
      <c r="G37" s="68"/>
      <c r="H37" s="68"/>
      <c r="I37" s="68"/>
      <c r="J37" s="68"/>
      <c r="K37" s="68"/>
      <c r="L37" s="68"/>
      <c r="M37" s="51"/>
    </row>
    <row r="38" spans="1:1023" s="52" customFormat="1" ht="26.25" customHeight="1" thickBot="1" x14ac:dyDescent="0.3">
      <c r="A38" s="139" t="s">
        <v>13</v>
      </c>
      <c r="B38" s="260" t="s">
        <v>53</v>
      </c>
      <c r="C38" s="318" t="s">
        <v>14</v>
      </c>
      <c r="D38" s="319"/>
      <c r="E38" s="320"/>
      <c r="F38" s="259" t="s">
        <v>15</v>
      </c>
      <c r="G38" s="259" t="s">
        <v>16</v>
      </c>
      <c r="H38" s="259" t="s">
        <v>54</v>
      </c>
      <c r="I38" s="259" t="s">
        <v>55</v>
      </c>
      <c r="J38" s="259" t="s">
        <v>56</v>
      </c>
      <c r="K38" s="259" t="s">
        <v>20</v>
      </c>
      <c r="L38" s="315" t="s">
        <v>22</v>
      </c>
      <c r="M38" s="316"/>
      <c r="N38" s="317"/>
    </row>
    <row r="39" spans="1:1023" s="52" customFormat="1" ht="15" customHeight="1" x14ac:dyDescent="0.25">
      <c r="A39" s="312">
        <v>4</v>
      </c>
      <c r="B39" s="142">
        <v>1</v>
      </c>
      <c r="C39" s="53" t="s">
        <v>276</v>
      </c>
      <c r="D39" s="54"/>
      <c r="E39" s="55"/>
      <c r="F39" s="143">
        <v>2008</v>
      </c>
      <c r="G39" s="143" t="s">
        <v>9</v>
      </c>
      <c r="H39" s="158">
        <v>70.849999999999994</v>
      </c>
      <c r="I39" s="70">
        <v>30</v>
      </c>
      <c r="J39" s="70">
        <v>30</v>
      </c>
      <c r="K39" s="145" t="s">
        <v>9</v>
      </c>
      <c r="L39" s="82" t="s">
        <v>129</v>
      </c>
      <c r="M39" s="56"/>
      <c r="N39" s="57"/>
    </row>
    <row r="40" spans="1:1023" s="52" customFormat="1" ht="15" customHeight="1" x14ac:dyDescent="0.25">
      <c r="A40" s="313"/>
      <c r="B40" s="73">
        <v>2</v>
      </c>
      <c r="C40" s="58" t="s">
        <v>331</v>
      </c>
      <c r="D40" s="59"/>
      <c r="E40" s="60"/>
      <c r="F40" s="140">
        <v>2008</v>
      </c>
      <c r="G40" s="140" t="s">
        <v>23</v>
      </c>
      <c r="H40" s="157">
        <v>89.7</v>
      </c>
      <c r="I40" s="74">
        <v>32</v>
      </c>
      <c r="J40" s="74">
        <v>62</v>
      </c>
      <c r="K40" s="125" t="s">
        <v>9</v>
      </c>
      <c r="L40" s="71" t="s">
        <v>128</v>
      </c>
      <c r="M40" s="72"/>
      <c r="N40" s="61"/>
    </row>
    <row r="41" spans="1:1023" s="52" customFormat="1" ht="15" customHeight="1" x14ac:dyDescent="0.25">
      <c r="A41" s="313"/>
      <c r="B41" s="73">
        <v>3</v>
      </c>
      <c r="C41" s="62" t="s">
        <v>332</v>
      </c>
      <c r="D41" s="59"/>
      <c r="E41" s="60"/>
      <c r="F41" s="140">
        <v>2008</v>
      </c>
      <c r="G41" s="140" t="s">
        <v>23</v>
      </c>
      <c r="H41" s="157">
        <v>68.650000000000006</v>
      </c>
      <c r="I41" s="141">
        <v>37</v>
      </c>
      <c r="J41" s="141">
        <v>99</v>
      </c>
      <c r="K41" s="125" t="s">
        <v>9</v>
      </c>
      <c r="L41" s="75" t="s">
        <v>128</v>
      </c>
      <c r="M41" s="72"/>
      <c r="N41" s="61"/>
    </row>
    <row r="42" spans="1:1023" s="52" customFormat="1" ht="15" customHeight="1" thickBot="1" x14ac:dyDescent="0.3">
      <c r="A42" s="314"/>
      <c r="B42" s="76">
        <v>4</v>
      </c>
      <c r="C42" s="63" t="s">
        <v>333</v>
      </c>
      <c r="D42" s="64"/>
      <c r="E42" s="65"/>
      <c r="F42" s="144">
        <v>2008</v>
      </c>
      <c r="G42" s="144" t="s">
        <v>23</v>
      </c>
      <c r="H42" s="159">
        <v>87.45</v>
      </c>
      <c r="I42" s="83">
        <v>36</v>
      </c>
      <c r="J42" s="83">
        <v>135</v>
      </c>
      <c r="K42" s="146" t="s">
        <v>9</v>
      </c>
      <c r="L42" s="77" t="s">
        <v>128</v>
      </c>
      <c r="M42" s="78"/>
      <c r="N42" s="66"/>
    </row>
    <row r="43" spans="1:1023" s="95" customFormat="1" ht="18" customHeight="1" thickBot="1" x14ac:dyDescent="0.3">
      <c r="A43" s="52"/>
      <c r="B43" s="52"/>
      <c r="C43" s="67"/>
      <c r="D43" s="67"/>
      <c r="E43" s="67"/>
      <c r="F43" s="79"/>
      <c r="G43" s="79"/>
      <c r="H43" s="84">
        <v>316.65000000000003</v>
      </c>
      <c r="I43" s="68"/>
      <c r="J43" s="80">
        <v>135</v>
      </c>
      <c r="K43" s="81"/>
      <c r="L43" s="68"/>
      <c r="M43" s="52"/>
      <c r="N43" s="52"/>
      <c r="O43" s="52"/>
      <c r="P43" s="52">
        <f>J43</f>
        <v>135</v>
      </c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2"/>
      <c r="DQ43" s="52"/>
      <c r="DR43" s="52"/>
      <c r="DS43" s="52"/>
      <c r="DT43" s="52"/>
      <c r="DU43" s="52"/>
      <c r="DV43" s="52"/>
      <c r="DW43" s="52"/>
      <c r="DX43" s="52"/>
      <c r="DY43" s="52"/>
      <c r="DZ43" s="52"/>
      <c r="EA43" s="52"/>
      <c r="EB43" s="52"/>
      <c r="EC43" s="52"/>
      <c r="ED43" s="52"/>
      <c r="EE43" s="52"/>
      <c r="EF43" s="52"/>
      <c r="EG43" s="52"/>
      <c r="EH43" s="52"/>
      <c r="EI43" s="52"/>
      <c r="EJ43" s="52"/>
      <c r="EK43" s="52"/>
      <c r="EL43" s="52"/>
      <c r="EM43" s="52"/>
      <c r="EN43" s="52"/>
      <c r="EO43" s="52"/>
      <c r="EP43" s="52"/>
      <c r="EQ43" s="52"/>
      <c r="ER43" s="52"/>
      <c r="ES43" s="52"/>
      <c r="ET43" s="52"/>
      <c r="EU43" s="52"/>
      <c r="EV43" s="52"/>
      <c r="EW43" s="52"/>
      <c r="EX43" s="52"/>
      <c r="EY43" s="52"/>
      <c r="EZ43" s="52"/>
      <c r="FA43" s="52"/>
      <c r="FB43" s="52"/>
      <c r="FC43" s="52"/>
      <c r="FD43" s="52"/>
      <c r="FE43" s="52"/>
      <c r="FF43" s="52"/>
      <c r="FG43" s="52"/>
      <c r="FH43" s="52"/>
      <c r="FI43" s="52"/>
      <c r="FJ43" s="52"/>
      <c r="FK43" s="52"/>
      <c r="FL43" s="52"/>
      <c r="FM43" s="52"/>
      <c r="FN43" s="52"/>
      <c r="FO43" s="52"/>
      <c r="FP43" s="52"/>
      <c r="FQ43" s="52"/>
      <c r="FR43" s="52"/>
      <c r="FS43" s="52"/>
      <c r="FT43" s="52"/>
      <c r="FU43" s="52"/>
      <c r="FV43" s="52"/>
      <c r="FW43" s="52"/>
      <c r="FX43" s="52"/>
      <c r="FY43" s="52"/>
      <c r="FZ43" s="52"/>
      <c r="GA43" s="52"/>
      <c r="GB43" s="52"/>
      <c r="GC43" s="52"/>
      <c r="GD43" s="52"/>
      <c r="GE43" s="52"/>
      <c r="GF43" s="52"/>
      <c r="GG43" s="52"/>
      <c r="GH43" s="52"/>
      <c r="GI43" s="52"/>
      <c r="GJ43" s="52"/>
      <c r="GK43" s="52"/>
      <c r="GL43" s="52"/>
      <c r="GM43" s="52"/>
      <c r="GN43" s="52"/>
      <c r="GO43" s="52"/>
      <c r="GP43" s="52"/>
      <c r="GQ43" s="52"/>
      <c r="GR43" s="52"/>
      <c r="GS43" s="52"/>
      <c r="GT43" s="52"/>
      <c r="GU43" s="52"/>
      <c r="GV43" s="52"/>
      <c r="GW43" s="52"/>
      <c r="GX43" s="52"/>
      <c r="GY43" s="52"/>
      <c r="GZ43" s="52"/>
      <c r="HA43" s="52"/>
      <c r="HB43" s="52"/>
      <c r="HC43" s="52"/>
      <c r="HD43" s="52"/>
      <c r="HE43" s="52"/>
      <c r="HF43" s="52"/>
      <c r="HG43" s="52"/>
      <c r="HH43" s="52"/>
      <c r="HI43" s="52"/>
      <c r="HJ43" s="52"/>
      <c r="HK43" s="52"/>
      <c r="HL43" s="52"/>
      <c r="HM43" s="52"/>
      <c r="HN43" s="52"/>
      <c r="HO43" s="52"/>
      <c r="HP43" s="52"/>
      <c r="HQ43" s="52"/>
      <c r="HR43" s="52"/>
      <c r="HS43" s="52"/>
      <c r="HT43" s="52"/>
      <c r="HU43" s="52"/>
      <c r="HV43" s="52"/>
      <c r="HW43" s="52"/>
      <c r="HX43" s="52"/>
      <c r="HY43" s="52"/>
      <c r="HZ43" s="52"/>
      <c r="IA43" s="52"/>
      <c r="IB43" s="52"/>
      <c r="IC43" s="52"/>
      <c r="ID43" s="52"/>
      <c r="IE43" s="52"/>
      <c r="IF43" s="52"/>
      <c r="IG43" s="52"/>
      <c r="IH43" s="52"/>
      <c r="II43" s="52"/>
      <c r="IJ43" s="52"/>
      <c r="IK43" s="52"/>
      <c r="IL43" s="52"/>
      <c r="IM43" s="52"/>
      <c r="IN43" s="52"/>
      <c r="IO43" s="52"/>
      <c r="IP43" s="52"/>
      <c r="IQ43" s="52"/>
      <c r="IR43" s="52"/>
      <c r="IS43" s="52"/>
      <c r="IT43" s="52"/>
      <c r="IU43" s="52"/>
      <c r="IV43" s="52"/>
      <c r="IW43" s="52"/>
      <c r="IX43" s="52"/>
      <c r="IY43" s="52"/>
      <c r="IZ43" s="52"/>
      <c r="JA43" s="52"/>
      <c r="JB43" s="52"/>
      <c r="JC43" s="52"/>
      <c r="JD43" s="52"/>
      <c r="JE43" s="52"/>
      <c r="JF43" s="52"/>
      <c r="JG43" s="52"/>
      <c r="JH43" s="52"/>
      <c r="JI43" s="52"/>
      <c r="JJ43" s="52"/>
      <c r="JK43" s="52"/>
      <c r="JL43" s="52"/>
      <c r="JM43" s="52"/>
      <c r="JN43" s="52"/>
      <c r="JO43" s="52"/>
      <c r="JP43" s="52"/>
      <c r="JQ43" s="52"/>
      <c r="JR43" s="52"/>
      <c r="JS43" s="52"/>
      <c r="JT43" s="52"/>
      <c r="JU43" s="52"/>
      <c r="JV43" s="52"/>
      <c r="JW43" s="52"/>
      <c r="JX43" s="52"/>
      <c r="JY43" s="52"/>
      <c r="JZ43" s="52"/>
      <c r="KA43" s="52"/>
      <c r="KB43" s="52"/>
      <c r="KC43" s="52"/>
      <c r="KD43" s="52"/>
      <c r="KE43" s="52"/>
      <c r="KF43" s="52"/>
      <c r="KG43" s="52"/>
      <c r="KH43" s="52"/>
      <c r="KI43" s="52"/>
      <c r="KJ43" s="52"/>
      <c r="KK43" s="52"/>
      <c r="KL43" s="52"/>
      <c r="KM43" s="52"/>
      <c r="KN43" s="52"/>
      <c r="KO43" s="52"/>
      <c r="KP43" s="52"/>
      <c r="KQ43" s="52"/>
      <c r="KR43" s="52"/>
      <c r="KS43" s="52"/>
      <c r="KT43" s="52"/>
      <c r="KU43" s="52"/>
      <c r="KV43" s="52"/>
      <c r="KW43" s="52"/>
      <c r="KX43" s="52"/>
      <c r="KY43" s="52"/>
      <c r="KZ43" s="52"/>
      <c r="LA43" s="52"/>
      <c r="LB43" s="52"/>
      <c r="LC43" s="52"/>
      <c r="LD43" s="52"/>
      <c r="LE43" s="52"/>
      <c r="LF43" s="52"/>
      <c r="LG43" s="52"/>
      <c r="LH43" s="52"/>
      <c r="LI43" s="52"/>
      <c r="LJ43" s="52"/>
      <c r="LK43" s="52"/>
      <c r="LL43" s="52"/>
      <c r="LM43" s="52"/>
      <c r="LN43" s="52"/>
      <c r="LO43" s="52"/>
      <c r="LP43" s="52"/>
      <c r="LQ43" s="52"/>
      <c r="LR43" s="52"/>
      <c r="LS43" s="52"/>
      <c r="LT43" s="52"/>
      <c r="LU43" s="52"/>
      <c r="LV43" s="52"/>
      <c r="LW43" s="52"/>
      <c r="LX43" s="52"/>
      <c r="LY43" s="52"/>
      <c r="LZ43" s="52"/>
      <c r="MA43" s="52"/>
      <c r="MB43" s="52"/>
      <c r="MC43" s="52"/>
      <c r="MD43" s="52"/>
      <c r="ME43" s="52"/>
      <c r="MF43" s="52"/>
      <c r="MG43" s="52"/>
      <c r="MH43" s="52"/>
      <c r="MI43" s="52"/>
      <c r="MJ43" s="52"/>
      <c r="MK43" s="52"/>
      <c r="ML43" s="52"/>
      <c r="MM43" s="52"/>
      <c r="MN43" s="52"/>
      <c r="MO43" s="52"/>
      <c r="MP43" s="52"/>
      <c r="MQ43" s="52"/>
      <c r="MR43" s="52"/>
      <c r="MS43" s="52"/>
      <c r="MT43" s="52"/>
      <c r="MU43" s="52"/>
      <c r="MV43" s="52"/>
      <c r="MW43" s="52"/>
      <c r="MX43" s="52"/>
      <c r="MY43" s="52"/>
      <c r="MZ43" s="52"/>
      <c r="NA43" s="52"/>
      <c r="NB43" s="52"/>
      <c r="NC43" s="52"/>
      <c r="ND43" s="52"/>
      <c r="NE43" s="52"/>
      <c r="NF43" s="52"/>
      <c r="NG43" s="52"/>
      <c r="NH43" s="52"/>
      <c r="NI43" s="52"/>
      <c r="NJ43" s="52"/>
      <c r="NK43" s="52"/>
      <c r="NL43" s="52"/>
      <c r="NM43" s="52"/>
      <c r="NN43" s="52"/>
      <c r="NO43" s="52"/>
      <c r="NP43" s="52"/>
      <c r="NQ43" s="52"/>
      <c r="NR43" s="52"/>
      <c r="NS43" s="52"/>
      <c r="NT43" s="52"/>
      <c r="NU43" s="52"/>
      <c r="NV43" s="52"/>
      <c r="NW43" s="52"/>
      <c r="NX43" s="52"/>
      <c r="NY43" s="52"/>
      <c r="NZ43" s="52"/>
      <c r="OA43" s="52"/>
      <c r="OB43" s="52"/>
      <c r="OC43" s="52"/>
      <c r="OD43" s="52"/>
      <c r="OE43" s="52"/>
      <c r="OF43" s="52"/>
      <c r="OG43" s="52"/>
      <c r="OH43" s="52"/>
      <c r="OI43" s="52"/>
      <c r="OJ43" s="52"/>
      <c r="OK43" s="52"/>
      <c r="OL43" s="52"/>
      <c r="OM43" s="52"/>
      <c r="ON43" s="52"/>
      <c r="OO43" s="52"/>
      <c r="OP43" s="52"/>
      <c r="OQ43" s="52"/>
      <c r="OR43" s="52"/>
      <c r="OS43" s="52"/>
      <c r="OT43" s="52"/>
      <c r="OU43" s="52"/>
      <c r="OV43" s="52"/>
      <c r="OW43" s="52"/>
      <c r="OX43" s="52"/>
      <c r="OY43" s="52"/>
      <c r="OZ43" s="52"/>
      <c r="PA43" s="52"/>
      <c r="PB43" s="52"/>
      <c r="PC43" s="52"/>
      <c r="PD43" s="52"/>
      <c r="PE43" s="52"/>
      <c r="PF43" s="52"/>
      <c r="PG43" s="52"/>
      <c r="PH43" s="52"/>
      <c r="PI43" s="52"/>
      <c r="PJ43" s="52"/>
      <c r="PK43" s="52"/>
      <c r="PL43" s="52"/>
      <c r="PM43" s="52"/>
      <c r="PN43" s="52"/>
      <c r="PO43" s="52"/>
      <c r="PP43" s="52"/>
      <c r="PQ43" s="52"/>
      <c r="PR43" s="52"/>
      <c r="PS43" s="52"/>
      <c r="PT43" s="52"/>
      <c r="PU43" s="52"/>
      <c r="PV43" s="52"/>
      <c r="PW43" s="52"/>
      <c r="PX43" s="52"/>
      <c r="PY43" s="52"/>
      <c r="PZ43" s="52"/>
      <c r="QA43" s="52"/>
      <c r="QB43" s="52"/>
      <c r="QC43" s="52"/>
      <c r="QD43" s="52"/>
      <c r="QE43" s="52"/>
      <c r="QF43" s="52"/>
      <c r="QG43" s="52"/>
      <c r="QH43" s="52"/>
      <c r="QI43" s="52"/>
      <c r="QJ43" s="52"/>
      <c r="QK43" s="52"/>
      <c r="QL43" s="52"/>
      <c r="QM43" s="52"/>
      <c r="QN43" s="52"/>
      <c r="QO43" s="52"/>
      <c r="QP43" s="52"/>
      <c r="QQ43" s="52"/>
      <c r="QR43" s="52"/>
      <c r="QS43" s="52"/>
      <c r="QT43" s="52"/>
      <c r="QU43" s="52"/>
      <c r="QV43" s="52"/>
      <c r="QW43" s="52"/>
      <c r="QX43" s="52"/>
      <c r="QY43" s="52"/>
      <c r="QZ43" s="52"/>
      <c r="RA43" s="52"/>
      <c r="RB43" s="52"/>
      <c r="RC43" s="52"/>
      <c r="RD43" s="52"/>
      <c r="RE43" s="52"/>
      <c r="RF43" s="52"/>
      <c r="RG43" s="52"/>
      <c r="RH43" s="52"/>
      <c r="RI43" s="52"/>
      <c r="RJ43" s="52"/>
      <c r="RK43" s="52"/>
      <c r="RL43" s="52"/>
      <c r="RM43" s="52"/>
      <c r="RN43" s="52"/>
      <c r="RO43" s="52"/>
      <c r="RP43" s="52"/>
      <c r="RQ43" s="52"/>
      <c r="RR43" s="52"/>
      <c r="RS43" s="52"/>
      <c r="RT43" s="52"/>
      <c r="RU43" s="52"/>
      <c r="RV43" s="52"/>
      <c r="RW43" s="52"/>
      <c r="RX43" s="52"/>
      <c r="RY43" s="52"/>
      <c r="RZ43" s="52"/>
      <c r="SA43" s="52"/>
      <c r="SB43" s="52"/>
      <c r="SC43" s="52"/>
      <c r="SD43" s="52"/>
      <c r="SE43" s="52"/>
      <c r="SF43" s="52"/>
      <c r="SG43" s="52"/>
      <c r="SH43" s="52"/>
      <c r="SI43" s="52"/>
      <c r="SJ43" s="52"/>
      <c r="SK43" s="52"/>
      <c r="SL43" s="52"/>
      <c r="SM43" s="52"/>
      <c r="SN43" s="52"/>
      <c r="SO43" s="52"/>
      <c r="SP43" s="52"/>
      <c r="SQ43" s="52"/>
      <c r="SR43" s="52"/>
      <c r="SS43" s="52"/>
      <c r="ST43" s="52"/>
      <c r="SU43" s="52"/>
      <c r="SV43" s="52"/>
      <c r="SW43" s="52"/>
      <c r="SX43" s="52"/>
      <c r="SY43" s="52"/>
      <c r="SZ43" s="52"/>
      <c r="TA43" s="52"/>
      <c r="TB43" s="52"/>
      <c r="TC43" s="52"/>
      <c r="TD43" s="52"/>
      <c r="TE43" s="52"/>
      <c r="TF43" s="52"/>
      <c r="TG43" s="52"/>
      <c r="TH43" s="52"/>
      <c r="TI43" s="52"/>
      <c r="TJ43" s="52"/>
      <c r="TK43" s="52"/>
      <c r="TL43" s="52"/>
      <c r="TM43" s="52"/>
      <c r="TN43" s="52"/>
      <c r="TO43" s="52"/>
      <c r="TP43" s="52"/>
      <c r="TQ43" s="52"/>
      <c r="TR43" s="52"/>
      <c r="TS43" s="52"/>
      <c r="TT43" s="52"/>
      <c r="TU43" s="52"/>
      <c r="TV43" s="52"/>
      <c r="TW43" s="52"/>
      <c r="TX43" s="52"/>
      <c r="TY43" s="52"/>
      <c r="TZ43" s="52"/>
      <c r="UA43" s="52"/>
      <c r="UB43" s="52"/>
      <c r="UC43" s="52"/>
      <c r="UD43" s="52"/>
      <c r="UE43" s="52"/>
      <c r="UF43" s="52"/>
      <c r="UG43" s="52"/>
      <c r="UH43" s="52"/>
      <c r="UI43" s="52"/>
      <c r="UJ43" s="52"/>
      <c r="UK43" s="52"/>
      <c r="UL43" s="52"/>
      <c r="UM43" s="52"/>
      <c r="UN43" s="52"/>
      <c r="UO43" s="52"/>
      <c r="UP43" s="52"/>
      <c r="UQ43" s="52"/>
      <c r="UR43" s="52"/>
      <c r="US43" s="52"/>
      <c r="UT43" s="52"/>
      <c r="UU43" s="52"/>
      <c r="UV43" s="52"/>
      <c r="UW43" s="52"/>
      <c r="UX43" s="52"/>
      <c r="UY43" s="52"/>
      <c r="UZ43" s="52"/>
      <c r="VA43" s="52"/>
      <c r="VB43" s="52"/>
      <c r="VC43" s="52"/>
      <c r="VD43" s="52"/>
      <c r="VE43" s="52"/>
      <c r="VF43" s="52"/>
      <c r="VG43" s="52"/>
      <c r="VH43" s="52"/>
      <c r="VI43" s="52"/>
      <c r="VJ43" s="52"/>
      <c r="VK43" s="52"/>
      <c r="VL43" s="52"/>
      <c r="VM43" s="52"/>
      <c r="VN43" s="52"/>
      <c r="VO43" s="52"/>
      <c r="VP43" s="52"/>
      <c r="VQ43" s="52"/>
      <c r="VR43" s="52"/>
      <c r="VS43" s="52"/>
      <c r="VT43" s="52"/>
      <c r="VU43" s="52"/>
      <c r="VV43" s="52"/>
      <c r="VW43" s="52"/>
      <c r="VX43" s="52"/>
      <c r="VY43" s="52"/>
      <c r="VZ43" s="52"/>
      <c r="WA43" s="52"/>
      <c r="WB43" s="52"/>
      <c r="WC43" s="52"/>
      <c r="WD43" s="52"/>
      <c r="WE43" s="52"/>
      <c r="WF43" s="52"/>
      <c r="WG43" s="52"/>
      <c r="WH43" s="52"/>
      <c r="WI43" s="52"/>
      <c r="WJ43" s="52"/>
      <c r="WK43" s="52"/>
      <c r="WL43" s="52"/>
      <c r="WM43" s="52"/>
      <c r="WN43" s="52"/>
      <c r="WO43" s="52"/>
      <c r="WP43" s="52"/>
      <c r="WQ43" s="52"/>
      <c r="WR43" s="52"/>
      <c r="WS43" s="52"/>
      <c r="WT43" s="52"/>
      <c r="WU43" s="52"/>
      <c r="WV43" s="52"/>
      <c r="WW43" s="52"/>
      <c r="WX43" s="52"/>
      <c r="WY43" s="52"/>
      <c r="WZ43" s="52"/>
      <c r="XA43" s="52"/>
      <c r="XB43" s="52"/>
      <c r="XC43" s="52"/>
      <c r="XD43" s="52"/>
      <c r="XE43" s="52"/>
      <c r="XF43" s="52"/>
      <c r="XG43" s="52"/>
      <c r="XH43" s="52"/>
      <c r="XI43" s="52"/>
      <c r="XJ43" s="52"/>
      <c r="XK43" s="52"/>
      <c r="XL43" s="52"/>
      <c r="XM43" s="52"/>
      <c r="XN43" s="52"/>
      <c r="XO43" s="52"/>
      <c r="XP43" s="52"/>
      <c r="XQ43" s="52"/>
      <c r="XR43" s="52"/>
      <c r="XS43" s="52"/>
      <c r="XT43" s="52"/>
      <c r="XU43" s="52"/>
      <c r="XV43" s="52"/>
      <c r="XW43" s="52"/>
      <c r="XX43" s="52"/>
      <c r="XY43" s="52"/>
      <c r="XZ43" s="52"/>
      <c r="YA43" s="52"/>
      <c r="YB43" s="52"/>
      <c r="YC43" s="52"/>
      <c r="YD43" s="52"/>
      <c r="YE43" s="52"/>
      <c r="YF43" s="52"/>
      <c r="YG43" s="52"/>
      <c r="YH43" s="52"/>
      <c r="YI43" s="52"/>
      <c r="YJ43" s="52"/>
      <c r="YK43" s="52"/>
      <c r="YL43" s="52"/>
      <c r="YM43" s="52"/>
      <c r="YN43" s="52"/>
      <c r="YO43" s="52"/>
      <c r="YP43" s="52"/>
      <c r="YQ43" s="52"/>
      <c r="YR43" s="52"/>
      <c r="YS43" s="52"/>
      <c r="YT43" s="52"/>
      <c r="YU43" s="52"/>
      <c r="YV43" s="52"/>
      <c r="YW43" s="52"/>
      <c r="YX43" s="52"/>
      <c r="YY43" s="52"/>
      <c r="YZ43" s="52"/>
      <c r="ZA43" s="52"/>
      <c r="ZB43" s="52"/>
      <c r="ZC43" s="52"/>
      <c r="ZD43" s="52"/>
      <c r="ZE43" s="52"/>
      <c r="ZF43" s="52"/>
      <c r="ZG43" s="52"/>
      <c r="ZH43" s="52"/>
      <c r="ZI43" s="52"/>
      <c r="ZJ43" s="52"/>
      <c r="ZK43" s="52"/>
      <c r="ZL43" s="52"/>
      <c r="ZM43" s="52"/>
      <c r="ZN43" s="52"/>
      <c r="ZO43" s="52"/>
      <c r="ZP43" s="52"/>
      <c r="ZQ43" s="52"/>
      <c r="ZR43" s="52"/>
      <c r="ZS43" s="52"/>
      <c r="ZT43" s="52"/>
      <c r="ZU43" s="52"/>
      <c r="ZV43" s="52"/>
      <c r="ZW43" s="52"/>
      <c r="ZX43" s="52"/>
      <c r="ZY43" s="52"/>
      <c r="ZZ43" s="52"/>
      <c r="AAA43" s="52"/>
      <c r="AAB43" s="52"/>
      <c r="AAC43" s="52"/>
      <c r="AAD43" s="52"/>
      <c r="AAE43" s="52"/>
      <c r="AAF43" s="52"/>
      <c r="AAG43" s="52"/>
      <c r="AAH43" s="52"/>
      <c r="AAI43" s="52"/>
      <c r="AAJ43" s="52"/>
      <c r="AAK43" s="52"/>
      <c r="AAL43" s="52"/>
      <c r="AAM43" s="52"/>
      <c r="AAN43" s="52"/>
      <c r="AAO43" s="52"/>
      <c r="AAP43" s="52"/>
      <c r="AAQ43" s="52"/>
      <c r="AAR43" s="52"/>
      <c r="AAS43" s="52"/>
      <c r="AAT43" s="52"/>
      <c r="AAU43" s="52"/>
      <c r="AAV43" s="52"/>
      <c r="AAW43" s="52"/>
      <c r="AAX43" s="52"/>
      <c r="AAY43" s="52"/>
      <c r="AAZ43" s="52"/>
      <c r="ABA43" s="52"/>
      <c r="ABB43" s="52"/>
      <c r="ABC43" s="52"/>
      <c r="ABD43" s="52"/>
      <c r="ABE43" s="52"/>
      <c r="ABF43" s="52"/>
      <c r="ABG43" s="52"/>
      <c r="ABH43" s="52"/>
      <c r="ABI43" s="52"/>
      <c r="ABJ43" s="52"/>
      <c r="ABK43" s="52"/>
      <c r="ABL43" s="52"/>
      <c r="ABM43" s="52"/>
      <c r="ABN43" s="52"/>
      <c r="ABO43" s="52"/>
      <c r="ABP43" s="52"/>
      <c r="ABQ43" s="52"/>
      <c r="ABR43" s="52"/>
      <c r="ABS43" s="52"/>
      <c r="ABT43" s="52"/>
      <c r="ABU43" s="52"/>
      <c r="ABV43" s="52"/>
      <c r="ABW43" s="52"/>
      <c r="ABX43" s="52"/>
      <c r="ABY43" s="52"/>
      <c r="ABZ43" s="52"/>
      <c r="ACA43" s="52"/>
      <c r="ACB43" s="52"/>
      <c r="ACC43" s="52"/>
      <c r="ACD43" s="52"/>
      <c r="ACE43" s="52"/>
      <c r="ACF43" s="52"/>
      <c r="ACG43" s="52"/>
      <c r="ACH43" s="52"/>
      <c r="ACI43" s="52"/>
      <c r="ACJ43" s="52"/>
      <c r="ACK43" s="52"/>
      <c r="ACL43" s="52"/>
      <c r="ACM43" s="52"/>
      <c r="ACN43" s="52"/>
      <c r="ACO43" s="52"/>
      <c r="ACP43" s="52"/>
      <c r="ACQ43" s="52"/>
      <c r="ACR43" s="52"/>
      <c r="ACS43" s="52"/>
      <c r="ACT43" s="52"/>
      <c r="ACU43" s="52"/>
      <c r="ACV43" s="52"/>
      <c r="ACW43" s="52"/>
      <c r="ACX43" s="52"/>
      <c r="ACY43" s="52"/>
      <c r="ACZ43" s="52"/>
      <c r="ADA43" s="52"/>
      <c r="ADB43" s="52"/>
      <c r="ADC43" s="52"/>
      <c r="ADD43" s="52"/>
      <c r="ADE43" s="52"/>
      <c r="ADF43" s="52"/>
      <c r="ADG43" s="52"/>
      <c r="ADH43" s="52"/>
      <c r="ADI43" s="52"/>
      <c r="ADJ43" s="52"/>
      <c r="ADK43" s="52"/>
      <c r="ADL43" s="52"/>
      <c r="ADM43" s="52"/>
      <c r="ADN43" s="52"/>
      <c r="ADO43" s="52"/>
      <c r="ADP43" s="52"/>
      <c r="ADQ43" s="52"/>
      <c r="ADR43" s="52"/>
      <c r="ADS43" s="52"/>
      <c r="ADT43" s="52"/>
      <c r="ADU43" s="52"/>
      <c r="ADV43" s="52"/>
      <c r="ADW43" s="52"/>
      <c r="ADX43" s="52"/>
      <c r="ADY43" s="52"/>
      <c r="ADZ43" s="52"/>
      <c r="AEA43" s="52"/>
      <c r="AEB43" s="52"/>
      <c r="AEC43" s="52"/>
      <c r="AED43" s="52"/>
      <c r="AEE43" s="52"/>
      <c r="AEF43" s="52"/>
      <c r="AEG43" s="52"/>
      <c r="AEH43" s="52"/>
      <c r="AEI43" s="52"/>
      <c r="AEJ43" s="52"/>
      <c r="AEK43" s="52"/>
      <c r="AEL43" s="52"/>
      <c r="AEM43" s="52"/>
      <c r="AEN43" s="52"/>
      <c r="AEO43" s="52"/>
      <c r="AEP43" s="52"/>
      <c r="AEQ43" s="52"/>
      <c r="AER43" s="52"/>
      <c r="AES43" s="52"/>
      <c r="AET43" s="52"/>
      <c r="AEU43" s="52"/>
      <c r="AEV43" s="52"/>
      <c r="AEW43" s="52"/>
      <c r="AEX43" s="52"/>
      <c r="AEY43" s="52"/>
      <c r="AEZ43" s="52"/>
      <c r="AFA43" s="52"/>
      <c r="AFB43" s="52"/>
      <c r="AFC43" s="52"/>
      <c r="AFD43" s="52"/>
      <c r="AFE43" s="52"/>
      <c r="AFF43" s="52"/>
      <c r="AFG43" s="52"/>
      <c r="AFH43" s="52"/>
      <c r="AFI43" s="52"/>
      <c r="AFJ43" s="52"/>
      <c r="AFK43" s="52"/>
      <c r="AFL43" s="52"/>
      <c r="AFM43" s="52"/>
      <c r="AFN43" s="52"/>
      <c r="AFO43" s="52"/>
      <c r="AFP43" s="52"/>
      <c r="AFQ43" s="52"/>
      <c r="AFR43" s="52"/>
      <c r="AFS43" s="52"/>
      <c r="AFT43" s="52"/>
      <c r="AFU43" s="52"/>
      <c r="AFV43" s="52"/>
      <c r="AFW43" s="52"/>
      <c r="AFX43" s="52"/>
      <c r="AFY43" s="52"/>
      <c r="AFZ43" s="52"/>
      <c r="AGA43" s="52"/>
      <c r="AGB43" s="52"/>
      <c r="AGC43" s="52"/>
      <c r="AGD43" s="52"/>
      <c r="AGE43" s="52"/>
      <c r="AGF43" s="52"/>
      <c r="AGG43" s="52"/>
      <c r="AGH43" s="52"/>
      <c r="AGI43" s="52"/>
      <c r="AGJ43" s="52"/>
      <c r="AGK43" s="52"/>
      <c r="AGL43" s="52"/>
      <c r="AGM43" s="52"/>
      <c r="AGN43" s="52"/>
      <c r="AGO43" s="52"/>
      <c r="AGP43" s="52"/>
      <c r="AGQ43" s="52"/>
      <c r="AGR43" s="52"/>
      <c r="AGS43" s="52"/>
      <c r="AGT43" s="52"/>
      <c r="AGU43" s="52"/>
      <c r="AGV43" s="52"/>
      <c r="AGW43" s="52"/>
      <c r="AGX43" s="52"/>
      <c r="AGY43" s="52"/>
      <c r="AGZ43" s="52"/>
      <c r="AHA43" s="52"/>
      <c r="AHB43" s="52"/>
      <c r="AHC43" s="52"/>
      <c r="AHD43" s="52"/>
      <c r="AHE43" s="52"/>
      <c r="AHF43" s="52"/>
      <c r="AHG43" s="52"/>
      <c r="AHH43" s="52"/>
      <c r="AHI43" s="52"/>
      <c r="AHJ43" s="52"/>
      <c r="AHK43" s="52"/>
      <c r="AHL43" s="52"/>
      <c r="AHM43" s="52"/>
      <c r="AHN43" s="52"/>
      <c r="AHO43" s="52"/>
      <c r="AHP43" s="52"/>
      <c r="AHQ43" s="52"/>
      <c r="AHR43" s="52"/>
      <c r="AHS43" s="52"/>
      <c r="AHT43" s="52"/>
      <c r="AHU43" s="52"/>
      <c r="AHV43" s="52"/>
      <c r="AHW43" s="52"/>
      <c r="AHX43" s="52"/>
      <c r="AHY43" s="52"/>
      <c r="AHZ43" s="52"/>
      <c r="AIA43" s="52"/>
      <c r="AIB43" s="52"/>
      <c r="AIC43" s="52"/>
      <c r="AID43" s="52"/>
      <c r="AIE43" s="52"/>
      <c r="AIF43" s="52"/>
      <c r="AIG43" s="52"/>
      <c r="AIH43" s="52"/>
      <c r="AII43" s="52"/>
      <c r="AIJ43" s="52"/>
      <c r="AIK43" s="52"/>
      <c r="AIL43" s="52"/>
      <c r="AIM43" s="52"/>
      <c r="AIN43" s="52"/>
      <c r="AIO43" s="52"/>
      <c r="AIP43" s="52"/>
      <c r="AIQ43" s="52"/>
      <c r="AIR43" s="52"/>
      <c r="AIS43" s="52"/>
      <c r="AIT43" s="52"/>
      <c r="AIU43" s="52"/>
      <c r="AIV43" s="52"/>
      <c r="AIW43" s="52"/>
      <c r="AIX43" s="52"/>
      <c r="AIY43" s="52"/>
      <c r="AIZ43" s="52"/>
      <c r="AJA43" s="52"/>
      <c r="AJB43" s="52"/>
      <c r="AJC43" s="52"/>
      <c r="AJD43" s="52"/>
      <c r="AJE43" s="52"/>
      <c r="AJF43" s="52"/>
      <c r="AJG43" s="52"/>
      <c r="AJH43" s="52"/>
      <c r="AJI43" s="52"/>
      <c r="AJJ43" s="52"/>
      <c r="AJK43" s="52"/>
      <c r="AJL43" s="52"/>
      <c r="AJM43" s="52"/>
      <c r="AJN43" s="52"/>
      <c r="AJO43" s="52"/>
      <c r="AJP43" s="52"/>
      <c r="AJQ43" s="52"/>
      <c r="AJR43" s="52"/>
      <c r="AJS43" s="52"/>
      <c r="AJT43" s="52"/>
      <c r="AJU43" s="52"/>
      <c r="AJV43" s="52"/>
      <c r="AJW43" s="52"/>
      <c r="AJX43" s="52"/>
      <c r="AJY43" s="52"/>
      <c r="AJZ43" s="52"/>
      <c r="AKA43" s="52"/>
      <c r="AKB43" s="52"/>
      <c r="AKC43" s="52"/>
      <c r="AKD43" s="52"/>
      <c r="AKE43" s="52"/>
      <c r="AKF43" s="52"/>
      <c r="AKG43" s="52"/>
      <c r="AKH43" s="52"/>
      <c r="AKI43" s="52"/>
      <c r="AKJ43" s="52"/>
      <c r="AKK43" s="52"/>
      <c r="AKL43" s="52"/>
      <c r="AKM43" s="52"/>
      <c r="AKN43" s="52"/>
      <c r="AKO43" s="52"/>
      <c r="AKP43" s="52"/>
      <c r="AKQ43" s="52"/>
      <c r="AKR43" s="52"/>
      <c r="AKS43" s="52"/>
      <c r="AKT43" s="52"/>
      <c r="AKU43" s="52"/>
      <c r="AKV43" s="52"/>
      <c r="AKW43" s="52"/>
      <c r="AKX43" s="52"/>
      <c r="AKY43" s="52"/>
      <c r="AKZ43" s="52"/>
      <c r="ALA43" s="52"/>
      <c r="ALB43" s="52"/>
      <c r="ALC43" s="52"/>
      <c r="ALD43" s="52"/>
      <c r="ALE43" s="52"/>
      <c r="ALF43" s="52"/>
      <c r="ALG43" s="52"/>
      <c r="ALH43" s="52"/>
      <c r="ALI43" s="52"/>
      <c r="ALJ43" s="52"/>
      <c r="ALK43" s="52"/>
      <c r="ALL43" s="52"/>
      <c r="ALM43" s="52"/>
      <c r="ALN43" s="52"/>
      <c r="ALO43" s="52"/>
      <c r="ALP43" s="52"/>
      <c r="ALQ43" s="52"/>
      <c r="ALR43" s="52"/>
      <c r="ALS43" s="52"/>
      <c r="ALT43" s="52"/>
      <c r="ALU43" s="52"/>
      <c r="ALV43" s="52"/>
      <c r="ALW43" s="52"/>
      <c r="ALX43" s="52"/>
      <c r="ALY43" s="52"/>
      <c r="ALZ43" s="52"/>
      <c r="AMA43" s="52"/>
      <c r="AMB43" s="52"/>
      <c r="AMC43" s="52"/>
      <c r="AMD43" s="52"/>
      <c r="AME43" s="52"/>
      <c r="AMF43" s="52"/>
      <c r="AMG43" s="52"/>
      <c r="AMH43" s="52"/>
      <c r="AMI43" s="52"/>
    </row>
    <row r="44" spans="1:1023" s="52" customFormat="1" ht="15" customHeight="1" thickBot="1" x14ac:dyDescent="0.3">
      <c r="A44" s="69" t="s">
        <v>100</v>
      </c>
      <c r="B44" s="69" t="s">
        <v>102</v>
      </c>
      <c r="C44" s="67"/>
      <c r="D44" s="67"/>
      <c r="E44" s="67"/>
      <c r="F44" s="68"/>
      <c r="G44" s="68"/>
      <c r="H44" s="68"/>
      <c r="I44" s="68"/>
      <c r="J44" s="68"/>
      <c r="K44" s="68"/>
      <c r="L44" s="68"/>
      <c r="M44" s="51"/>
    </row>
    <row r="45" spans="1:1023" s="52" customFormat="1" ht="26.25" customHeight="1" thickBot="1" x14ac:dyDescent="0.3">
      <c r="A45" s="139" t="s">
        <v>13</v>
      </c>
      <c r="B45" s="260" t="s">
        <v>53</v>
      </c>
      <c r="C45" s="318" t="s">
        <v>14</v>
      </c>
      <c r="D45" s="319"/>
      <c r="E45" s="320"/>
      <c r="F45" s="259" t="s">
        <v>15</v>
      </c>
      <c r="G45" s="259" t="s">
        <v>16</v>
      </c>
      <c r="H45" s="259" t="s">
        <v>54</v>
      </c>
      <c r="I45" s="259" t="s">
        <v>55</v>
      </c>
      <c r="J45" s="259" t="s">
        <v>56</v>
      </c>
      <c r="K45" s="259" t="s">
        <v>20</v>
      </c>
      <c r="L45" s="315" t="s">
        <v>22</v>
      </c>
      <c r="M45" s="316"/>
      <c r="N45" s="317"/>
    </row>
    <row r="46" spans="1:1023" s="52" customFormat="1" ht="15" customHeight="1" x14ac:dyDescent="0.25">
      <c r="A46" s="312">
        <v>5</v>
      </c>
      <c r="B46" s="142">
        <v>1</v>
      </c>
      <c r="C46" s="53" t="s">
        <v>299</v>
      </c>
      <c r="D46" s="54"/>
      <c r="E46" s="55"/>
      <c r="F46" s="143">
        <v>2008</v>
      </c>
      <c r="G46" s="143" t="s">
        <v>26</v>
      </c>
      <c r="H46" s="158">
        <v>103.55</v>
      </c>
      <c r="I46" s="70">
        <v>30</v>
      </c>
      <c r="J46" s="70">
        <v>30</v>
      </c>
      <c r="K46" s="145" t="s">
        <v>26</v>
      </c>
      <c r="L46" s="82" t="s">
        <v>300</v>
      </c>
      <c r="M46" s="56"/>
      <c r="N46" s="57"/>
    </row>
    <row r="47" spans="1:1023" s="52" customFormat="1" ht="15" customHeight="1" x14ac:dyDescent="0.25">
      <c r="A47" s="313"/>
      <c r="B47" s="73">
        <v>2</v>
      </c>
      <c r="C47" s="58" t="s">
        <v>271</v>
      </c>
      <c r="D47" s="59"/>
      <c r="E47" s="60"/>
      <c r="F47" s="140">
        <v>2008</v>
      </c>
      <c r="G47" s="140" t="s">
        <v>23</v>
      </c>
      <c r="H47" s="157">
        <v>71.7</v>
      </c>
      <c r="I47" s="74">
        <v>28</v>
      </c>
      <c r="J47" s="74">
        <v>58</v>
      </c>
      <c r="K47" s="125" t="s">
        <v>26</v>
      </c>
      <c r="L47" s="71" t="s">
        <v>126</v>
      </c>
      <c r="M47" s="72"/>
      <c r="N47" s="61"/>
    </row>
    <row r="48" spans="1:1023" s="52" customFormat="1" ht="15" customHeight="1" x14ac:dyDescent="0.25">
      <c r="A48" s="313"/>
      <c r="B48" s="73">
        <v>3</v>
      </c>
      <c r="C48" s="62" t="s">
        <v>239</v>
      </c>
      <c r="D48" s="59"/>
      <c r="E48" s="60"/>
      <c r="F48" s="140">
        <v>2009</v>
      </c>
      <c r="G48" s="140" t="s">
        <v>23</v>
      </c>
      <c r="H48" s="157">
        <v>66.7</v>
      </c>
      <c r="I48" s="141">
        <v>34</v>
      </c>
      <c r="J48" s="141">
        <v>92</v>
      </c>
      <c r="K48" s="125" t="s">
        <v>26</v>
      </c>
      <c r="L48" s="75" t="s">
        <v>258</v>
      </c>
      <c r="M48" s="72"/>
      <c r="N48" s="61"/>
    </row>
    <row r="49" spans="1:1023" s="52" customFormat="1" ht="15" customHeight="1" thickBot="1" x14ac:dyDescent="0.3">
      <c r="A49" s="314"/>
      <c r="B49" s="76">
        <v>4</v>
      </c>
      <c r="C49" s="63" t="s">
        <v>267</v>
      </c>
      <c r="D49" s="64"/>
      <c r="E49" s="65"/>
      <c r="F49" s="144">
        <v>2008</v>
      </c>
      <c r="G49" s="144" t="s">
        <v>23</v>
      </c>
      <c r="H49" s="159">
        <v>72.7</v>
      </c>
      <c r="I49" s="83">
        <v>36</v>
      </c>
      <c r="J49" s="83">
        <v>128</v>
      </c>
      <c r="K49" s="146" t="s">
        <v>26</v>
      </c>
      <c r="L49" s="77" t="s">
        <v>268</v>
      </c>
      <c r="M49" s="78"/>
      <c r="N49" s="66"/>
    </row>
    <row r="50" spans="1:1023" s="95" customFormat="1" ht="18" customHeight="1" thickBot="1" x14ac:dyDescent="0.3">
      <c r="A50" s="52"/>
      <c r="B50" s="52"/>
      <c r="C50" s="67"/>
      <c r="D50" s="67"/>
      <c r="E50" s="67"/>
      <c r="F50" s="79"/>
      <c r="G50" s="79"/>
      <c r="H50" s="84">
        <v>314.64999999999998</v>
      </c>
      <c r="I50" s="68"/>
      <c r="J50" s="80">
        <v>128</v>
      </c>
      <c r="K50" s="81"/>
      <c r="L50" s="68"/>
      <c r="M50" s="52"/>
      <c r="N50" s="52"/>
      <c r="O50" s="52"/>
      <c r="P50" s="52">
        <f>J50</f>
        <v>128</v>
      </c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2"/>
      <c r="DD50" s="52"/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52"/>
      <c r="DP50" s="52"/>
      <c r="DQ50" s="52"/>
      <c r="DR50" s="52"/>
      <c r="DS50" s="52"/>
      <c r="DT50" s="52"/>
      <c r="DU50" s="52"/>
      <c r="DV50" s="52"/>
      <c r="DW50" s="52"/>
      <c r="DX50" s="52"/>
      <c r="DY50" s="52"/>
      <c r="DZ50" s="52"/>
      <c r="EA50" s="52"/>
      <c r="EB50" s="52"/>
      <c r="EC50" s="52"/>
      <c r="ED50" s="52"/>
      <c r="EE50" s="52"/>
      <c r="EF50" s="52"/>
      <c r="EG50" s="52"/>
      <c r="EH50" s="52"/>
      <c r="EI50" s="52"/>
      <c r="EJ50" s="52"/>
      <c r="EK50" s="52"/>
      <c r="EL50" s="52"/>
      <c r="EM50" s="52"/>
      <c r="EN50" s="52"/>
      <c r="EO50" s="52"/>
      <c r="EP50" s="52"/>
      <c r="EQ50" s="52"/>
      <c r="ER50" s="52"/>
      <c r="ES50" s="52"/>
      <c r="ET50" s="52"/>
      <c r="EU50" s="52"/>
      <c r="EV50" s="52"/>
      <c r="EW50" s="52"/>
      <c r="EX50" s="52"/>
      <c r="EY50" s="52"/>
      <c r="EZ50" s="52"/>
      <c r="FA50" s="52"/>
      <c r="FB50" s="52"/>
      <c r="FC50" s="52"/>
      <c r="FD50" s="52"/>
      <c r="FE50" s="52"/>
      <c r="FF50" s="52"/>
      <c r="FG50" s="52"/>
      <c r="FH50" s="52"/>
      <c r="FI50" s="52"/>
      <c r="FJ50" s="52"/>
      <c r="FK50" s="52"/>
      <c r="FL50" s="52"/>
      <c r="FM50" s="52"/>
      <c r="FN50" s="52"/>
      <c r="FO50" s="52"/>
      <c r="FP50" s="52"/>
      <c r="FQ50" s="52"/>
      <c r="FR50" s="52"/>
      <c r="FS50" s="52"/>
      <c r="FT50" s="52"/>
      <c r="FU50" s="52"/>
      <c r="FV50" s="52"/>
      <c r="FW50" s="52"/>
      <c r="FX50" s="52"/>
      <c r="FY50" s="52"/>
      <c r="FZ50" s="52"/>
      <c r="GA50" s="52"/>
      <c r="GB50" s="52"/>
      <c r="GC50" s="52"/>
      <c r="GD50" s="52"/>
      <c r="GE50" s="52"/>
      <c r="GF50" s="52"/>
      <c r="GG50" s="52"/>
      <c r="GH50" s="52"/>
      <c r="GI50" s="52"/>
      <c r="GJ50" s="52"/>
      <c r="GK50" s="52"/>
      <c r="GL50" s="52"/>
      <c r="GM50" s="52"/>
      <c r="GN50" s="52"/>
      <c r="GO50" s="52"/>
      <c r="GP50" s="52"/>
      <c r="GQ50" s="52"/>
      <c r="GR50" s="52"/>
      <c r="GS50" s="52"/>
      <c r="GT50" s="52"/>
      <c r="GU50" s="52"/>
      <c r="GV50" s="52"/>
      <c r="GW50" s="52"/>
      <c r="GX50" s="52"/>
      <c r="GY50" s="52"/>
      <c r="GZ50" s="52"/>
      <c r="HA50" s="52"/>
      <c r="HB50" s="52"/>
      <c r="HC50" s="52"/>
      <c r="HD50" s="52"/>
      <c r="HE50" s="52"/>
      <c r="HF50" s="52"/>
      <c r="HG50" s="52"/>
      <c r="HH50" s="52"/>
      <c r="HI50" s="52"/>
      <c r="HJ50" s="52"/>
      <c r="HK50" s="52"/>
      <c r="HL50" s="52"/>
      <c r="HM50" s="52"/>
      <c r="HN50" s="52"/>
      <c r="HO50" s="52"/>
      <c r="HP50" s="52"/>
      <c r="HQ50" s="52"/>
      <c r="HR50" s="52"/>
      <c r="HS50" s="52"/>
      <c r="HT50" s="52"/>
      <c r="HU50" s="52"/>
      <c r="HV50" s="52"/>
      <c r="HW50" s="52"/>
      <c r="HX50" s="52"/>
      <c r="HY50" s="52"/>
      <c r="HZ50" s="52"/>
      <c r="IA50" s="52"/>
      <c r="IB50" s="52"/>
      <c r="IC50" s="52"/>
      <c r="ID50" s="52"/>
      <c r="IE50" s="52"/>
      <c r="IF50" s="52"/>
      <c r="IG50" s="52"/>
      <c r="IH50" s="52"/>
      <c r="II50" s="52"/>
      <c r="IJ50" s="52"/>
      <c r="IK50" s="52"/>
      <c r="IL50" s="52"/>
      <c r="IM50" s="52"/>
      <c r="IN50" s="52"/>
      <c r="IO50" s="52"/>
      <c r="IP50" s="52"/>
      <c r="IQ50" s="52"/>
      <c r="IR50" s="52"/>
      <c r="IS50" s="52"/>
      <c r="IT50" s="52"/>
      <c r="IU50" s="52"/>
      <c r="IV50" s="52"/>
      <c r="IW50" s="52"/>
      <c r="IX50" s="52"/>
      <c r="IY50" s="52"/>
      <c r="IZ50" s="52"/>
      <c r="JA50" s="52"/>
      <c r="JB50" s="52"/>
      <c r="JC50" s="52"/>
      <c r="JD50" s="52"/>
      <c r="JE50" s="52"/>
      <c r="JF50" s="52"/>
      <c r="JG50" s="52"/>
      <c r="JH50" s="52"/>
      <c r="JI50" s="52"/>
      <c r="JJ50" s="52"/>
      <c r="JK50" s="52"/>
      <c r="JL50" s="52"/>
      <c r="JM50" s="52"/>
      <c r="JN50" s="52"/>
      <c r="JO50" s="52"/>
      <c r="JP50" s="52"/>
      <c r="JQ50" s="52"/>
      <c r="JR50" s="52"/>
      <c r="JS50" s="52"/>
      <c r="JT50" s="52"/>
      <c r="JU50" s="52"/>
      <c r="JV50" s="52"/>
      <c r="JW50" s="52"/>
      <c r="JX50" s="52"/>
      <c r="JY50" s="52"/>
      <c r="JZ50" s="52"/>
      <c r="KA50" s="52"/>
      <c r="KB50" s="52"/>
      <c r="KC50" s="52"/>
      <c r="KD50" s="52"/>
      <c r="KE50" s="52"/>
      <c r="KF50" s="52"/>
      <c r="KG50" s="52"/>
      <c r="KH50" s="52"/>
      <c r="KI50" s="52"/>
      <c r="KJ50" s="52"/>
      <c r="KK50" s="52"/>
      <c r="KL50" s="52"/>
      <c r="KM50" s="52"/>
      <c r="KN50" s="52"/>
      <c r="KO50" s="52"/>
      <c r="KP50" s="52"/>
      <c r="KQ50" s="52"/>
      <c r="KR50" s="52"/>
      <c r="KS50" s="52"/>
      <c r="KT50" s="52"/>
      <c r="KU50" s="52"/>
      <c r="KV50" s="52"/>
      <c r="KW50" s="52"/>
      <c r="KX50" s="52"/>
      <c r="KY50" s="52"/>
      <c r="KZ50" s="52"/>
      <c r="LA50" s="52"/>
      <c r="LB50" s="52"/>
      <c r="LC50" s="52"/>
      <c r="LD50" s="52"/>
      <c r="LE50" s="52"/>
      <c r="LF50" s="52"/>
      <c r="LG50" s="52"/>
      <c r="LH50" s="52"/>
      <c r="LI50" s="52"/>
      <c r="LJ50" s="52"/>
      <c r="LK50" s="52"/>
      <c r="LL50" s="52"/>
      <c r="LM50" s="52"/>
      <c r="LN50" s="52"/>
      <c r="LO50" s="52"/>
      <c r="LP50" s="52"/>
      <c r="LQ50" s="52"/>
      <c r="LR50" s="52"/>
      <c r="LS50" s="52"/>
      <c r="LT50" s="52"/>
      <c r="LU50" s="52"/>
      <c r="LV50" s="52"/>
      <c r="LW50" s="52"/>
      <c r="LX50" s="52"/>
      <c r="LY50" s="52"/>
      <c r="LZ50" s="52"/>
      <c r="MA50" s="52"/>
      <c r="MB50" s="52"/>
      <c r="MC50" s="52"/>
      <c r="MD50" s="52"/>
      <c r="ME50" s="52"/>
      <c r="MF50" s="52"/>
      <c r="MG50" s="52"/>
      <c r="MH50" s="52"/>
      <c r="MI50" s="52"/>
      <c r="MJ50" s="52"/>
      <c r="MK50" s="52"/>
      <c r="ML50" s="52"/>
      <c r="MM50" s="52"/>
      <c r="MN50" s="52"/>
      <c r="MO50" s="52"/>
      <c r="MP50" s="52"/>
      <c r="MQ50" s="52"/>
      <c r="MR50" s="52"/>
      <c r="MS50" s="52"/>
      <c r="MT50" s="52"/>
      <c r="MU50" s="52"/>
      <c r="MV50" s="52"/>
      <c r="MW50" s="52"/>
      <c r="MX50" s="52"/>
      <c r="MY50" s="52"/>
      <c r="MZ50" s="52"/>
      <c r="NA50" s="52"/>
      <c r="NB50" s="52"/>
      <c r="NC50" s="52"/>
      <c r="ND50" s="52"/>
      <c r="NE50" s="52"/>
      <c r="NF50" s="52"/>
      <c r="NG50" s="52"/>
      <c r="NH50" s="52"/>
      <c r="NI50" s="52"/>
      <c r="NJ50" s="52"/>
      <c r="NK50" s="52"/>
      <c r="NL50" s="52"/>
      <c r="NM50" s="52"/>
      <c r="NN50" s="52"/>
      <c r="NO50" s="52"/>
      <c r="NP50" s="52"/>
      <c r="NQ50" s="52"/>
      <c r="NR50" s="52"/>
      <c r="NS50" s="52"/>
      <c r="NT50" s="52"/>
      <c r="NU50" s="52"/>
      <c r="NV50" s="52"/>
      <c r="NW50" s="52"/>
      <c r="NX50" s="52"/>
      <c r="NY50" s="52"/>
      <c r="NZ50" s="52"/>
      <c r="OA50" s="52"/>
      <c r="OB50" s="52"/>
      <c r="OC50" s="52"/>
      <c r="OD50" s="52"/>
      <c r="OE50" s="52"/>
      <c r="OF50" s="52"/>
      <c r="OG50" s="52"/>
      <c r="OH50" s="52"/>
      <c r="OI50" s="52"/>
      <c r="OJ50" s="52"/>
      <c r="OK50" s="52"/>
      <c r="OL50" s="52"/>
      <c r="OM50" s="52"/>
      <c r="ON50" s="52"/>
      <c r="OO50" s="52"/>
      <c r="OP50" s="52"/>
      <c r="OQ50" s="52"/>
      <c r="OR50" s="52"/>
      <c r="OS50" s="52"/>
      <c r="OT50" s="52"/>
      <c r="OU50" s="52"/>
      <c r="OV50" s="52"/>
      <c r="OW50" s="52"/>
      <c r="OX50" s="52"/>
      <c r="OY50" s="52"/>
      <c r="OZ50" s="52"/>
      <c r="PA50" s="52"/>
      <c r="PB50" s="52"/>
      <c r="PC50" s="52"/>
      <c r="PD50" s="52"/>
      <c r="PE50" s="52"/>
      <c r="PF50" s="52"/>
      <c r="PG50" s="52"/>
      <c r="PH50" s="52"/>
      <c r="PI50" s="52"/>
      <c r="PJ50" s="52"/>
      <c r="PK50" s="52"/>
      <c r="PL50" s="52"/>
      <c r="PM50" s="52"/>
      <c r="PN50" s="52"/>
      <c r="PO50" s="52"/>
      <c r="PP50" s="52"/>
      <c r="PQ50" s="52"/>
      <c r="PR50" s="52"/>
      <c r="PS50" s="52"/>
      <c r="PT50" s="52"/>
      <c r="PU50" s="52"/>
      <c r="PV50" s="52"/>
      <c r="PW50" s="52"/>
      <c r="PX50" s="52"/>
      <c r="PY50" s="52"/>
      <c r="PZ50" s="52"/>
      <c r="QA50" s="52"/>
      <c r="QB50" s="52"/>
      <c r="QC50" s="52"/>
      <c r="QD50" s="52"/>
      <c r="QE50" s="52"/>
      <c r="QF50" s="52"/>
      <c r="QG50" s="52"/>
      <c r="QH50" s="52"/>
      <c r="QI50" s="52"/>
      <c r="QJ50" s="52"/>
      <c r="QK50" s="52"/>
      <c r="QL50" s="52"/>
      <c r="QM50" s="52"/>
      <c r="QN50" s="52"/>
      <c r="QO50" s="52"/>
      <c r="QP50" s="52"/>
      <c r="QQ50" s="52"/>
      <c r="QR50" s="52"/>
      <c r="QS50" s="52"/>
      <c r="QT50" s="52"/>
      <c r="QU50" s="52"/>
      <c r="QV50" s="52"/>
      <c r="QW50" s="52"/>
      <c r="QX50" s="52"/>
      <c r="QY50" s="52"/>
      <c r="QZ50" s="52"/>
      <c r="RA50" s="52"/>
      <c r="RB50" s="52"/>
      <c r="RC50" s="52"/>
      <c r="RD50" s="52"/>
      <c r="RE50" s="52"/>
      <c r="RF50" s="52"/>
      <c r="RG50" s="52"/>
      <c r="RH50" s="52"/>
      <c r="RI50" s="52"/>
      <c r="RJ50" s="52"/>
      <c r="RK50" s="52"/>
      <c r="RL50" s="52"/>
      <c r="RM50" s="52"/>
      <c r="RN50" s="52"/>
      <c r="RO50" s="52"/>
      <c r="RP50" s="52"/>
      <c r="RQ50" s="52"/>
      <c r="RR50" s="52"/>
      <c r="RS50" s="52"/>
      <c r="RT50" s="52"/>
      <c r="RU50" s="52"/>
      <c r="RV50" s="52"/>
      <c r="RW50" s="52"/>
      <c r="RX50" s="52"/>
      <c r="RY50" s="52"/>
      <c r="RZ50" s="52"/>
      <c r="SA50" s="52"/>
      <c r="SB50" s="52"/>
      <c r="SC50" s="52"/>
      <c r="SD50" s="52"/>
      <c r="SE50" s="52"/>
      <c r="SF50" s="52"/>
      <c r="SG50" s="52"/>
      <c r="SH50" s="52"/>
      <c r="SI50" s="52"/>
      <c r="SJ50" s="52"/>
      <c r="SK50" s="52"/>
      <c r="SL50" s="52"/>
      <c r="SM50" s="52"/>
      <c r="SN50" s="52"/>
      <c r="SO50" s="52"/>
      <c r="SP50" s="52"/>
      <c r="SQ50" s="52"/>
      <c r="SR50" s="52"/>
      <c r="SS50" s="52"/>
      <c r="ST50" s="52"/>
      <c r="SU50" s="52"/>
      <c r="SV50" s="52"/>
      <c r="SW50" s="52"/>
      <c r="SX50" s="52"/>
      <c r="SY50" s="52"/>
      <c r="SZ50" s="52"/>
      <c r="TA50" s="52"/>
      <c r="TB50" s="52"/>
      <c r="TC50" s="52"/>
      <c r="TD50" s="52"/>
      <c r="TE50" s="52"/>
      <c r="TF50" s="52"/>
      <c r="TG50" s="52"/>
      <c r="TH50" s="52"/>
      <c r="TI50" s="52"/>
      <c r="TJ50" s="52"/>
      <c r="TK50" s="52"/>
      <c r="TL50" s="52"/>
      <c r="TM50" s="52"/>
      <c r="TN50" s="52"/>
      <c r="TO50" s="52"/>
      <c r="TP50" s="52"/>
      <c r="TQ50" s="52"/>
      <c r="TR50" s="52"/>
      <c r="TS50" s="52"/>
      <c r="TT50" s="52"/>
      <c r="TU50" s="52"/>
      <c r="TV50" s="52"/>
      <c r="TW50" s="52"/>
      <c r="TX50" s="52"/>
      <c r="TY50" s="52"/>
      <c r="TZ50" s="52"/>
      <c r="UA50" s="52"/>
      <c r="UB50" s="52"/>
      <c r="UC50" s="52"/>
      <c r="UD50" s="52"/>
      <c r="UE50" s="52"/>
      <c r="UF50" s="52"/>
      <c r="UG50" s="52"/>
      <c r="UH50" s="52"/>
      <c r="UI50" s="52"/>
      <c r="UJ50" s="52"/>
      <c r="UK50" s="52"/>
      <c r="UL50" s="52"/>
      <c r="UM50" s="52"/>
      <c r="UN50" s="52"/>
      <c r="UO50" s="52"/>
      <c r="UP50" s="52"/>
      <c r="UQ50" s="52"/>
      <c r="UR50" s="52"/>
      <c r="US50" s="52"/>
      <c r="UT50" s="52"/>
      <c r="UU50" s="52"/>
      <c r="UV50" s="52"/>
      <c r="UW50" s="52"/>
      <c r="UX50" s="52"/>
      <c r="UY50" s="52"/>
      <c r="UZ50" s="52"/>
      <c r="VA50" s="52"/>
      <c r="VB50" s="52"/>
      <c r="VC50" s="52"/>
      <c r="VD50" s="52"/>
      <c r="VE50" s="52"/>
      <c r="VF50" s="52"/>
      <c r="VG50" s="52"/>
      <c r="VH50" s="52"/>
      <c r="VI50" s="52"/>
      <c r="VJ50" s="52"/>
      <c r="VK50" s="52"/>
      <c r="VL50" s="52"/>
      <c r="VM50" s="52"/>
      <c r="VN50" s="52"/>
      <c r="VO50" s="52"/>
      <c r="VP50" s="52"/>
      <c r="VQ50" s="52"/>
      <c r="VR50" s="52"/>
      <c r="VS50" s="52"/>
      <c r="VT50" s="52"/>
      <c r="VU50" s="52"/>
      <c r="VV50" s="52"/>
      <c r="VW50" s="52"/>
      <c r="VX50" s="52"/>
      <c r="VY50" s="52"/>
      <c r="VZ50" s="52"/>
      <c r="WA50" s="52"/>
      <c r="WB50" s="52"/>
      <c r="WC50" s="52"/>
      <c r="WD50" s="52"/>
      <c r="WE50" s="52"/>
      <c r="WF50" s="52"/>
      <c r="WG50" s="52"/>
      <c r="WH50" s="52"/>
      <c r="WI50" s="52"/>
      <c r="WJ50" s="52"/>
      <c r="WK50" s="52"/>
      <c r="WL50" s="52"/>
      <c r="WM50" s="52"/>
      <c r="WN50" s="52"/>
      <c r="WO50" s="52"/>
      <c r="WP50" s="52"/>
      <c r="WQ50" s="52"/>
      <c r="WR50" s="52"/>
      <c r="WS50" s="52"/>
      <c r="WT50" s="52"/>
      <c r="WU50" s="52"/>
      <c r="WV50" s="52"/>
      <c r="WW50" s="52"/>
      <c r="WX50" s="52"/>
      <c r="WY50" s="52"/>
      <c r="WZ50" s="52"/>
      <c r="XA50" s="52"/>
      <c r="XB50" s="52"/>
      <c r="XC50" s="52"/>
      <c r="XD50" s="52"/>
      <c r="XE50" s="52"/>
      <c r="XF50" s="52"/>
      <c r="XG50" s="52"/>
      <c r="XH50" s="52"/>
      <c r="XI50" s="52"/>
      <c r="XJ50" s="52"/>
      <c r="XK50" s="52"/>
      <c r="XL50" s="52"/>
      <c r="XM50" s="52"/>
      <c r="XN50" s="52"/>
      <c r="XO50" s="52"/>
      <c r="XP50" s="52"/>
      <c r="XQ50" s="52"/>
      <c r="XR50" s="52"/>
      <c r="XS50" s="52"/>
      <c r="XT50" s="52"/>
      <c r="XU50" s="52"/>
      <c r="XV50" s="52"/>
      <c r="XW50" s="52"/>
      <c r="XX50" s="52"/>
      <c r="XY50" s="52"/>
      <c r="XZ50" s="52"/>
      <c r="YA50" s="52"/>
      <c r="YB50" s="52"/>
      <c r="YC50" s="52"/>
      <c r="YD50" s="52"/>
      <c r="YE50" s="52"/>
      <c r="YF50" s="52"/>
      <c r="YG50" s="52"/>
      <c r="YH50" s="52"/>
      <c r="YI50" s="52"/>
      <c r="YJ50" s="52"/>
      <c r="YK50" s="52"/>
      <c r="YL50" s="52"/>
      <c r="YM50" s="52"/>
      <c r="YN50" s="52"/>
      <c r="YO50" s="52"/>
      <c r="YP50" s="52"/>
      <c r="YQ50" s="52"/>
      <c r="YR50" s="52"/>
      <c r="YS50" s="52"/>
      <c r="YT50" s="52"/>
      <c r="YU50" s="52"/>
      <c r="YV50" s="52"/>
      <c r="YW50" s="52"/>
      <c r="YX50" s="52"/>
      <c r="YY50" s="52"/>
      <c r="YZ50" s="52"/>
      <c r="ZA50" s="52"/>
      <c r="ZB50" s="52"/>
      <c r="ZC50" s="52"/>
      <c r="ZD50" s="52"/>
      <c r="ZE50" s="52"/>
      <c r="ZF50" s="52"/>
      <c r="ZG50" s="52"/>
      <c r="ZH50" s="52"/>
      <c r="ZI50" s="52"/>
      <c r="ZJ50" s="52"/>
      <c r="ZK50" s="52"/>
      <c r="ZL50" s="52"/>
      <c r="ZM50" s="52"/>
      <c r="ZN50" s="52"/>
      <c r="ZO50" s="52"/>
      <c r="ZP50" s="52"/>
      <c r="ZQ50" s="52"/>
      <c r="ZR50" s="52"/>
      <c r="ZS50" s="52"/>
      <c r="ZT50" s="52"/>
      <c r="ZU50" s="52"/>
      <c r="ZV50" s="52"/>
      <c r="ZW50" s="52"/>
      <c r="ZX50" s="52"/>
      <c r="ZY50" s="52"/>
      <c r="ZZ50" s="52"/>
      <c r="AAA50" s="52"/>
      <c r="AAB50" s="52"/>
      <c r="AAC50" s="52"/>
      <c r="AAD50" s="52"/>
      <c r="AAE50" s="52"/>
      <c r="AAF50" s="52"/>
      <c r="AAG50" s="52"/>
      <c r="AAH50" s="52"/>
      <c r="AAI50" s="52"/>
      <c r="AAJ50" s="52"/>
      <c r="AAK50" s="52"/>
      <c r="AAL50" s="52"/>
      <c r="AAM50" s="52"/>
      <c r="AAN50" s="52"/>
      <c r="AAO50" s="52"/>
      <c r="AAP50" s="52"/>
      <c r="AAQ50" s="52"/>
      <c r="AAR50" s="52"/>
      <c r="AAS50" s="52"/>
      <c r="AAT50" s="52"/>
      <c r="AAU50" s="52"/>
      <c r="AAV50" s="52"/>
      <c r="AAW50" s="52"/>
      <c r="AAX50" s="52"/>
      <c r="AAY50" s="52"/>
      <c r="AAZ50" s="52"/>
      <c r="ABA50" s="52"/>
      <c r="ABB50" s="52"/>
      <c r="ABC50" s="52"/>
      <c r="ABD50" s="52"/>
      <c r="ABE50" s="52"/>
      <c r="ABF50" s="52"/>
      <c r="ABG50" s="52"/>
      <c r="ABH50" s="52"/>
      <c r="ABI50" s="52"/>
      <c r="ABJ50" s="52"/>
      <c r="ABK50" s="52"/>
      <c r="ABL50" s="52"/>
      <c r="ABM50" s="52"/>
      <c r="ABN50" s="52"/>
      <c r="ABO50" s="52"/>
      <c r="ABP50" s="52"/>
      <c r="ABQ50" s="52"/>
      <c r="ABR50" s="52"/>
      <c r="ABS50" s="52"/>
      <c r="ABT50" s="52"/>
      <c r="ABU50" s="52"/>
      <c r="ABV50" s="52"/>
      <c r="ABW50" s="52"/>
      <c r="ABX50" s="52"/>
      <c r="ABY50" s="52"/>
      <c r="ABZ50" s="52"/>
      <c r="ACA50" s="52"/>
      <c r="ACB50" s="52"/>
      <c r="ACC50" s="52"/>
      <c r="ACD50" s="52"/>
      <c r="ACE50" s="52"/>
      <c r="ACF50" s="52"/>
      <c r="ACG50" s="52"/>
      <c r="ACH50" s="52"/>
      <c r="ACI50" s="52"/>
      <c r="ACJ50" s="52"/>
      <c r="ACK50" s="52"/>
      <c r="ACL50" s="52"/>
      <c r="ACM50" s="52"/>
      <c r="ACN50" s="52"/>
      <c r="ACO50" s="52"/>
      <c r="ACP50" s="52"/>
      <c r="ACQ50" s="52"/>
      <c r="ACR50" s="52"/>
      <c r="ACS50" s="52"/>
      <c r="ACT50" s="52"/>
      <c r="ACU50" s="52"/>
      <c r="ACV50" s="52"/>
      <c r="ACW50" s="52"/>
      <c r="ACX50" s="52"/>
      <c r="ACY50" s="52"/>
      <c r="ACZ50" s="52"/>
      <c r="ADA50" s="52"/>
      <c r="ADB50" s="52"/>
      <c r="ADC50" s="52"/>
      <c r="ADD50" s="52"/>
      <c r="ADE50" s="52"/>
      <c r="ADF50" s="52"/>
      <c r="ADG50" s="52"/>
      <c r="ADH50" s="52"/>
      <c r="ADI50" s="52"/>
      <c r="ADJ50" s="52"/>
      <c r="ADK50" s="52"/>
      <c r="ADL50" s="52"/>
      <c r="ADM50" s="52"/>
      <c r="ADN50" s="52"/>
      <c r="ADO50" s="52"/>
      <c r="ADP50" s="52"/>
      <c r="ADQ50" s="52"/>
      <c r="ADR50" s="52"/>
      <c r="ADS50" s="52"/>
      <c r="ADT50" s="52"/>
      <c r="ADU50" s="52"/>
      <c r="ADV50" s="52"/>
      <c r="ADW50" s="52"/>
      <c r="ADX50" s="52"/>
      <c r="ADY50" s="52"/>
      <c r="ADZ50" s="52"/>
      <c r="AEA50" s="52"/>
      <c r="AEB50" s="52"/>
      <c r="AEC50" s="52"/>
      <c r="AED50" s="52"/>
      <c r="AEE50" s="52"/>
      <c r="AEF50" s="52"/>
      <c r="AEG50" s="52"/>
      <c r="AEH50" s="52"/>
      <c r="AEI50" s="52"/>
      <c r="AEJ50" s="52"/>
      <c r="AEK50" s="52"/>
      <c r="AEL50" s="52"/>
      <c r="AEM50" s="52"/>
      <c r="AEN50" s="52"/>
      <c r="AEO50" s="52"/>
      <c r="AEP50" s="52"/>
      <c r="AEQ50" s="52"/>
      <c r="AER50" s="52"/>
      <c r="AES50" s="52"/>
      <c r="AET50" s="52"/>
      <c r="AEU50" s="52"/>
      <c r="AEV50" s="52"/>
      <c r="AEW50" s="52"/>
      <c r="AEX50" s="52"/>
      <c r="AEY50" s="52"/>
      <c r="AEZ50" s="52"/>
      <c r="AFA50" s="52"/>
      <c r="AFB50" s="52"/>
      <c r="AFC50" s="52"/>
      <c r="AFD50" s="52"/>
      <c r="AFE50" s="52"/>
      <c r="AFF50" s="52"/>
      <c r="AFG50" s="52"/>
      <c r="AFH50" s="52"/>
      <c r="AFI50" s="52"/>
      <c r="AFJ50" s="52"/>
      <c r="AFK50" s="52"/>
      <c r="AFL50" s="52"/>
      <c r="AFM50" s="52"/>
      <c r="AFN50" s="52"/>
      <c r="AFO50" s="52"/>
      <c r="AFP50" s="52"/>
      <c r="AFQ50" s="52"/>
      <c r="AFR50" s="52"/>
      <c r="AFS50" s="52"/>
      <c r="AFT50" s="52"/>
      <c r="AFU50" s="52"/>
      <c r="AFV50" s="52"/>
      <c r="AFW50" s="52"/>
      <c r="AFX50" s="52"/>
      <c r="AFY50" s="52"/>
      <c r="AFZ50" s="52"/>
      <c r="AGA50" s="52"/>
      <c r="AGB50" s="52"/>
      <c r="AGC50" s="52"/>
      <c r="AGD50" s="52"/>
      <c r="AGE50" s="52"/>
      <c r="AGF50" s="52"/>
      <c r="AGG50" s="52"/>
      <c r="AGH50" s="52"/>
      <c r="AGI50" s="52"/>
      <c r="AGJ50" s="52"/>
      <c r="AGK50" s="52"/>
      <c r="AGL50" s="52"/>
      <c r="AGM50" s="52"/>
      <c r="AGN50" s="52"/>
      <c r="AGO50" s="52"/>
      <c r="AGP50" s="52"/>
      <c r="AGQ50" s="52"/>
      <c r="AGR50" s="52"/>
      <c r="AGS50" s="52"/>
      <c r="AGT50" s="52"/>
      <c r="AGU50" s="52"/>
      <c r="AGV50" s="52"/>
      <c r="AGW50" s="52"/>
      <c r="AGX50" s="52"/>
      <c r="AGY50" s="52"/>
      <c r="AGZ50" s="52"/>
      <c r="AHA50" s="52"/>
      <c r="AHB50" s="52"/>
      <c r="AHC50" s="52"/>
      <c r="AHD50" s="52"/>
      <c r="AHE50" s="52"/>
      <c r="AHF50" s="52"/>
      <c r="AHG50" s="52"/>
      <c r="AHH50" s="52"/>
      <c r="AHI50" s="52"/>
      <c r="AHJ50" s="52"/>
      <c r="AHK50" s="52"/>
      <c r="AHL50" s="52"/>
      <c r="AHM50" s="52"/>
      <c r="AHN50" s="52"/>
      <c r="AHO50" s="52"/>
      <c r="AHP50" s="52"/>
      <c r="AHQ50" s="52"/>
      <c r="AHR50" s="52"/>
      <c r="AHS50" s="52"/>
      <c r="AHT50" s="52"/>
      <c r="AHU50" s="52"/>
      <c r="AHV50" s="52"/>
      <c r="AHW50" s="52"/>
      <c r="AHX50" s="52"/>
      <c r="AHY50" s="52"/>
      <c r="AHZ50" s="52"/>
      <c r="AIA50" s="52"/>
      <c r="AIB50" s="52"/>
      <c r="AIC50" s="52"/>
      <c r="AID50" s="52"/>
      <c r="AIE50" s="52"/>
      <c r="AIF50" s="52"/>
      <c r="AIG50" s="52"/>
      <c r="AIH50" s="52"/>
      <c r="AII50" s="52"/>
      <c r="AIJ50" s="52"/>
      <c r="AIK50" s="52"/>
      <c r="AIL50" s="52"/>
      <c r="AIM50" s="52"/>
      <c r="AIN50" s="52"/>
      <c r="AIO50" s="52"/>
      <c r="AIP50" s="52"/>
      <c r="AIQ50" s="52"/>
      <c r="AIR50" s="52"/>
      <c r="AIS50" s="52"/>
      <c r="AIT50" s="52"/>
      <c r="AIU50" s="52"/>
      <c r="AIV50" s="52"/>
      <c r="AIW50" s="52"/>
      <c r="AIX50" s="52"/>
      <c r="AIY50" s="52"/>
      <c r="AIZ50" s="52"/>
      <c r="AJA50" s="52"/>
      <c r="AJB50" s="52"/>
      <c r="AJC50" s="52"/>
      <c r="AJD50" s="52"/>
      <c r="AJE50" s="52"/>
      <c r="AJF50" s="52"/>
      <c r="AJG50" s="52"/>
      <c r="AJH50" s="52"/>
      <c r="AJI50" s="52"/>
      <c r="AJJ50" s="52"/>
      <c r="AJK50" s="52"/>
      <c r="AJL50" s="52"/>
      <c r="AJM50" s="52"/>
      <c r="AJN50" s="52"/>
      <c r="AJO50" s="52"/>
      <c r="AJP50" s="52"/>
      <c r="AJQ50" s="52"/>
      <c r="AJR50" s="52"/>
      <c r="AJS50" s="52"/>
      <c r="AJT50" s="52"/>
      <c r="AJU50" s="52"/>
      <c r="AJV50" s="52"/>
      <c r="AJW50" s="52"/>
      <c r="AJX50" s="52"/>
      <c r="AJY50" s="52"/>
      <c r="AJZ50" s="52"/>
      <c r="AKA50" s="52"/>
      <c r="AKB50" s="52"/>
      <c r="AKC50" s="52"/>
      <c r="AKD50" s="52"/>
      <c r="AKE50" s="52"/>
      <c r="AKF50" s="52"/>
      <c r="AKG50" s="52"/>
      <c r="AKH50" s="52"/>
      <c r="AKI50" s="52"/>
      <c r="AKJ50" s="52"/>
      <c r="AKK50" s="52"/>
      <c r="AKL50" s="52"/>
      <c r="AKM50" s="52"/>
      <c r="AKN50" s="52"/>
      <c r="AKO50" s="52"/>
      <c r="AKP50" s="52"/>
      <c r="AKQ50" s="52"/>
      <c r="AKR50" s="52"/>
      <c r="AKS50" s="52"/>
      <c r="AKT50" s="52"/>
      <c r="AKU50" s="52"/>
      <c r="AKV50" s="52"/>
      <c r="AKW50" s="52"/>
      <c r="AKX50" s="52"/>
      <c r="AKY50" s="52"/>
      <c r="AKZ50" s="52"/>
      <c r="ALA50" s="52"/>
      <c r="ALB50" s="52"/>
      <c r="ALC50" s="52"/>
      <c r="ALD50" s="52"/>
      <c r="ALE50" s="52"/>
      <c r="ALF50" s="52"/>
      <c r="ALG50" s="52"/>
      <c r="ALH50" s="52"/>
      <c r="ALI50" s="52"/>
      <c r="ALJ50" s="52"/>
      <c r="ALK50" s="52"/>
      <c r="ALL50" s="52"/>
      <c r="ALM50" s="52"/>
      <c r="ALN50" s="52"/>
      <c r="ALO50" s="52"/>
      <c r="ALP50" s="52"/>
      <c r="ALQ50" s="52"/>
      <c r="ALR50" s="52"/>
      <c r="ALS50" s="52"/>
      <c r="ALT50" s="52"/>
      <c r="ALU50" s="52"/>
      <c r="ALV50" s="52"/>
      <c r="ALW50" s="52"/>
      <c r="ALX50" s="52"/>
      <c r="ALY50" s="52"/>
      <c r="ALZ50" s="52"/>
      <c r="AMA50" s="52"/>
      <c r="AMB50" s="52"/>
      <c r="AMC50" s="52"/>
      <c r="AMD50" s="52"/>
      <c r="AME50" s="52"/>
      <c r="AMF50" s="52"/>
      <c r="AMG50" s="52"/>
      <c r="AMH50" s="52"/>
      <c r="AMI50" s="52"/>
    </row>
    <row r="51" spans="1:1023" s="52" customFormat="1" ht="15" customHeight="1" thickBot="1" x14ac:dyDescent="0.3">
      <c r="A51" s="69" t="s">
        <v>100</v>
      </c>
      <c r="B51" s="69" t="s">
        <v>25</v>
      </c>
      <c r="C51" s="67"/>
      <c r="D51" s="67"/>
      <c r="E51" s="67"/>
      <c r="F51" s="68"/>
      <c r="G51" s="68"/>
      <c r="H51" s="68"/>
      <c r="I51" s="68"/>
      <c r="J51" s="68"/>
      <c r="K51" s="68"/>
      <c r="L51" s="68"/>
      <c r="M51" s="51"/>
    </row>
    <row r="52" spans="1:1023" s="52" customFormat="1" ht="26.25" customHeight="1" thickBot="1" x14ac:dyDescent="0.3">
      <c r="A52" s="139" t="s">
        <v>13</v>
      </c>
      <c r="B52" s="260" t="s">
        <v>53</v>
      </c>
      <c r="C52" s="318" t="s">
        <v>14</v>
      </c>
      <c r="D52" s="319"/>
      <c r="E52" s="320"/>
      <c r="F52" s="259" t="s">
        <v>15</v>
      </c>
      <c r="G52" s="259" t="s">
        <v>16</v>
      </c>
      <c r="H52" s="259" t="s">
        <v>54</v>
      </c>
      <c r="I52" s="259" t="s">
        <v>55</v>
      </c>
      <c r="J52" s="259" t="s">
        <v>56</v>
      </c>
      <c r="K52" s="259" t="s">
        <v>20</v>
      </c>
      <c r="L52" s="315" t="s">
        <v>22</v>
      </c>
      <c r="M52" s="316"/>
      <c r="N52" s="317"/>
    </row>
    <row r="53" spans="1:1023" s="52" customFormat="1" ht="15" customHeight="1" x14ac:dyDescent="0.25">
      <c r="A53" s="312">
        <v>6</v>
      </c>
      <c r="B53" s="142">
        <v>1</v>
      </c>
      <c r="C53" s="53" t="s">
        <v>283</v>
      </c>
      <c r="D53" s="54"/>
      <c r="E53" s="55"/>
      <c r="F53" s="143">
        <v>2008</v>
      </c>
      <c r="G53" s="143" t="s">
        <v>98</v>
      </c>
      <c r="H53" s="158">
        <v>71</v>
      </c>
      <c r="I53" s="70">
        <v>26</v>
      </c>
      <c r="J53" s="70">
        <v>26</v>
      </c>
      <c r="K53" s="258" t="s">
        <v>429</v>
      </c>
      <c r="L53" s="82" t="s">
        <v>284</v>
      </c>
      <c r="M53" s="56"/>
      <c r="N53" s="57"/>
    </row>
    <row r="54" spans="1:1023" s="52" customFormat="1" ht="15" customHeight="1" x14ac:dyDescent="0.25">
      <c r="A54" s="313"/>
      <c r="B54" s="73">
        <v>2</v>
      </c>
      <c r="C54" s="58" t="s">
        <v>208</v>
      </c>
      <c r="D54" s="59"/>
      <c r="E54" s="60"/>
      <c r="F54" s="140">
        <v>2009</v>
      </c>
      <c r="G54" s="140" t="s">
        <v>23</v>
      </c>
      <c r="H54" s="157">
        <v>61</v>
      </c>
      <c r="I54" s="74">
        <v>31</v>
      </c>
      <c r="J54" s="74">
        <v>57</v>
      </c>
      <c r="K54" s="125" t="s">
        <v>26</v>
      </c>
      <c r="L54" s="71" t="s">
        <v>209</v>
      </c>
      <c r="M54" s="72"/>
      <c r="N54" s="61"/>
    </row>
    <row r="55" spans="1:1023" s="52" customFormat="1" ht="15" customHeight="1" x14ac:dyDescent="0.25">
      <c r="A55" s="313"/>
      <c r="B55" s="73">
        <v>3</v>
      </c>
      <c r="C55" s="62" t="s">
        <v>241</v>
      </c>
      <c r="D55" s="59"/>
      <c r="E55" s="60"/>
      <c r="F55" s="140">
        <v>2008</v>
      </c>
      <c r="G55" s="140" t="s">
        <v>23</v>
      </c>
      <c r="H55" s="157">
        <v>63.75</v>
      </c>
      <c r="I55" s="141">
        <v>31</v>
      </c>
      <c r="J55" s="141">
        <v>88</v>
      </c>
      <c r="K55" s="125" t="s">
        <v>26</v>
      </c>
      <c r="L55" s="75" t="s">
        <v>108</v>
      </c>
      <c r="M55" s="72"/>
      <c r="N55" s="61"/>
    </row>
    <row r="56" spans="1:1023" s="52" customFormat="1" ht="15" customHeight="1" thickBot="1" x14ac:dyDescent="0.3">
      <c r="A56" s="314"/>
      <c r="B56" s="76">
        <v>4</v>
      </c>
      <c r="C56" s="63" t="s">
        <v>272</v>
      </c>
      <c r="D56" s="64"/>
      <c r="E56" s="65"/>
      <c r="F56" s="144">
        <v>2008</v>
      </c>
      <c r="G56" s="144" t="s">
        <v>23</v>
      </c>
      <c r="H56" s="159">
        <v>69</v>
      </c>
      <c r="I56" s="83">
        <v>33</v>
      </c>
      <c r="J56" s="83">
        <v>121</v>
      </c>
      <c r="K56" s="146" t="s">
        <v>26</v>
      </c>
      <c r="L56" s="77" t="s">
        <v>273</v>
      </c>
      <c r="M56" s="78"/>
      <c r="N56" s="66"/>
    </row>
    <row r="57" spans="1:1023" s="95" customFormat="1" ht="18" customHeight="1" thickBot="1" x14ac:dyDescent="0.3">
      <c r="A57" s="52"/>
      <c r="B57" s="52"/>
      <c r="C57" s="67"/>
      <c r="D57" s="67"/>
      <c r="E57" s="67"/>
      <c r="F57" s="79"/>
      <c r="G57" s="79"/>
      <c r="H57" s="84">
        <v>264.75</v>
      </c>
      <c r="I57" s="68"/>
      <c r="J57" s="80">
        <v>121</v>
      </c>
      <c r="K57" s="81"/>
      <c r="L57" s="68"/>
      <c r="M57" s="52"/>
      <c r="N57" s="52"/>
      <c r="O57" s="52"/>
      <c r="P57" s="52">
        <f>J57</f>
        <v>121</v>
      </c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52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52"/>
      <c r="DP57" s="52"/>
      <c r="DQ57" s="52"/>
      <c r="DR57" s="52"/>
      <c r="DS57" s="52"/>
      <c r="DT57" s="52"/>
      <c r="DU57" s="52"/>
      <c r="DV57" s="52"/>
      <c r="DW57" s="52"/>
      <c r="DX57" s="52"/>
      <c r="DY57" s="52"/>
      <c r="DZ57" s="52"/>
      <c r="EA57" s="52"/>
      <c r="EB57" s="52"/>
      <c r="EC57" s="52"/>
      <c r="ED57" s="52"/>
      <c r="EE57" s="52"/>
      <c r="EF57" s="52"/>
      <c r="EG57" s="52"/>
      <c r="EH57" s="52"/>
      <c r="EI57" s="52"/>
      <c r="EJ57" s="52"/>
      <c r="EK57" s="52"/>
      <c r="EL57" s="52"/>
      <c r="EM57" s="52"/>
      <c r="EN57" s="52"/>
      <c r="EO57" s="52"/>
      <c r="EP57" s="52"/>
      <c r="EQ57" s="52"/>
      <c r="ER57" s="52"/>
      <c r="ES57" s="52"/>
      <c r="ET57" s="52"/>
      <c r="EU57" s="52"/>
      <c r="EV57" s="52"/>
      <c r="EW57" s="52"/>
      <c r="EX57" s="52"/>
      <c r="EY57" s="52"/>
      <c r="EZ57" s="52"/>
      <c r="FA57" s="52"/>
      <c r="FB57" s="52"/>
      <c r="FC57" s="52"/>
      <c r="FD57" s="52"/>
      <c r="FE57" s="52"/>
      <c r="FF57" s="52"/>
      <c r="FG57" s="52"/>
      <c r="FH57" s="52"/>
      <c r="FI57" s="52"/>
      <c r="FJ57" s="52"/>
      <c r="FK57" s="52"/>
      <c r="FL57" s="52"/>
      <c r="FM57" s="52"/>
      <c r="FN57" s="52"/>
      <c r="FO57" s="52"/>
      <c r="FP57" s="52"/>
      <c r="FQ57" s="52"/>
      <c r="FR57" s="52"/>
      <c r="FS57" s="52"/>
      <c r="FT57" s="52"/>
      <c r="FU57" s="52"/>
      <c r="FV57" s="52"/>
      <c r="FW57" s="52"/>
      <c r="FX57" s="52"/>
      <c r="FY57" s="52"/>
      <c r="FZ57" s="52"/>
      <c r="GA57" s="52"/>
      <c r="GB57" s="52"/>
      <c r="GC57" s="52"/>
      <c r="GD57" s="52"/>
      <c r="GE57" s="52"/>
      <c r="GF57" s="52"/>
      <c r="GG57" s="52"/>
      <c r="GH57" s="52"/>
      <c r="GI57" s="52"/>
      <c r="GJ57" s="52"/>
      <c r="GK57" s="52"/>
      <c r="GL57" s="52"/>
      <c r="GM57" s="52"/>
      <c r="GN57" s="52"/>
      <c r="GO57" s="52"/>
      <c r="GP57" s="52"/>
      <c r="GQ57" s="52"/>
      <c r="GR57" s="52"/>
      <c r="GS57" s="52"/>
      <c r="GT57" s="52"/>
      <c r="GU57" s="52"/>
      <c r="GV57" s="52"/>
      <c r="GW57" s="52"/>
      <c r="GX57" s="52"/>
      <c r="GY57" s="52"/>
      <c r="GZ57" s="52"/>
      <c r="HA57" s="52"/>
      <c r="HB57" s="52"/>
      <c r="HC57" s="52"/>
      <c r="HD57" s="52"/>
      <c r="HE57" s="52"/>
      <c r="HF57" s="52"/>
      <c r="HG57" s="52"/>
      <c r="HH57" s="52"/>
      <c r="HI57" s="52"/>
      <c r="HJ57" s="52"/>
      <c r="HK57" s="52"/>
      <c r="HL57" s="52"/>
      <c r="HM57" s="52"/>
      <c r="HN57" s="52"/>
      <c r="HO57" s="52"/>
      <c r="HP57" s="52"/>
      <c r="HQ57" s="52"/>
      <c r="HR57" s="52"/>
      <c r="HS57" s="52"/>
      <c r="HT57" s="52"/>
      <c r="HU57" s="52"/>
      <c r="HV57" s="52"/>
      <c r="HW57" s="52"/>
      <c r="HX57" s="52"/>
      <c r="HY57" s="52"/>
      <c r="HZ57" s="52"/>
      <c r="IA57" s="52"/>
      <c r="IB57" s="52"/>
      <c r="IC57" s="52"/>
      <c r="ID57" s="52"/>
      <c r="IE57" s="52"/>
      <c r="IF57" s="52"/>
      <c r="IG57" s="52"/>
      <c r="IH57" s="52"/>
      <c r="II57" s="52"/>
      <c r="IJ57" s="52"/>
      <c r="IK57" s="52"/>
      <c r="IL57" s="52"/>
      <c r="IM57" s="52"/>
      <c r="IN57" s="52"/>
      <c r="IO57" s="52"/>
      <c r="IP57" s="52"/>
      <c r="IQ57" s="52"/>
      <c r="IR57" s="52"/>
      <c r="IS57" s="52"/>
      <c r="IT57" s="52"/>
      <c r="IU57" s="52"/>
      <c r="IV57" s="52"/>
      <c r="IW57" s="52"/>
      <c r="IX57" s="52"/>
      <c r="IY57" s="52"/>
      <c r="IZ57" s="52"/>
      <c r="JA57" s="52"/>
      <c r="JB57" s="52"/>
      <c r="JC57" s="52"/>
      <c r="JD57" s="52"/>
      <c r="JE57" s="52"/>
      <c r="JF57" s="52"/>
      <c r="JG57" s="52"/>
      <c r="JH57" s="52"/>
      <c r="JI57" s="52"/>
      <c r="JJ57" s="52"/>
      <c r="JK57" s="52"/>
      <c r="JL57" s="52"/>
      <c r="JM57" s="52"/>
      <c r="JN57" s="52"/>
      <c r="JO57" s="52"/>
      <c r="JP57" s="52"/>
      <c r="JQ57" s="52"/>
      <c r="JR57" s="52"/>
      <c r="JS57" s="52"/>
      <c r="JT57" s="52"/>
      <c r="JU57" s="52"/>
      <c r="JV57" s="52"/>
      <c r="JW57" s="52"/>
      <c r="JX57" s="52"/>
      <c r="JY57" s="52"/>
      <c r="JZ57" s="52"/>
      <c r="KA57" s="52"/>
      <c r="KB57" s="52"/>
      <c r="KC57" s="52"/>
      <c r="KD57" s="52"/>
      <c r="KE57" s="52"/>
      <c r="KF57" s="52"/>
      <c r="KG57" s="52"/>
      <c r="KH57" s="52"/>
      <c r="KI57" s="52"/>
      <c r="KJ57" s="52"/>
      <c r="KK57" s="52"/>
      <c r="KL57" s="52"/>
      <c r="KM57" s="52"/>
      <c r="KN57" s="52"/>
      <c r="KO57" s="52"/>
      <c r="KP57" s="52"/>
      <c r="KQ57" s="52"/>
      <c r="KR57" s="52"/>
      <c r="KS57" s="52"/>
      <c r="KT57" s="52"/>
      <c r="KU57" s="52"/>
      <c r="KV57" s="52"/>
      <c r="KW57" s="52"/>
      <c r="KX57" s="52"/>
      <c r="KY57" s="52"/>
      <c r="KZ57" s="52"/>
      <c r="LA57" s="52"/>
      <c r="LB57" s="52"/>
      <c r="LC57" s="52"/>
      <c r="LD57" s="52"/>
      <c r="LE57" s="52"/>
      <c r="LF57" s="52"/>
      <c r="LG57" s="52"/>
      <c r="LH57" s="52"/>
      <c r="LI57" s="52"/>
      <c r="LJ57" s="52"/>
      <c r="LK57" s="52"/>
      <c r="LL57" s="52"/>
      <c r="LM57" s="52"/>
      <c r="LN57" s="52"/>
      <c r="LO57" s="52"/>
      <c r="LP57" s="52"/>
      <c r="LQ57" s="52"/>
      <c r="LR57" s="52"/>
      <c r="LS57" s="52"/>
      <c r="LT57" s="52"/>
      <c r="LU57" s="52"/>
      <c r="LV57" s="52"/>
      <c r="LW57" s="52"/>
      <c r="LX57" s="52"/>
      <c r="LY57" s="52"/>
      <c r="LZ57" s="52"/>
      <c r="MA57" s="52"/>
      <c r="MB57" s="52"/>
      <c r="MC57" s="52"/>
      <c r="MD57" s="52"/>
      <c r="ME57" s="52"/>
      <c r="MF57" s="52"/>
      <c r="MG57" s="52"/>
      <c r="MH57" s="52"/>
      <c r="MI57" s="52"/>
      <c r="MJ57" s="52"/>
      <c r="MK57" s="52"/>
      <c r="ML57" s="52"/>
      <c r="MM57" s="52"/>
      <c r="MN57" s="52"/>
      <c r="MO57" s="52"/>
      <c r="MP57" s="52"/>
      <c r="MQ57" s="52"/>
      <c r="MR57" s="52"/>
      <c r="MS57" s="52"/>
      <c r="MT57" s="52"/>
      <c r="MU57" s="52"/>
      <c r="MV57" s="52"/>
      <c r="MW57" s="52"/>
      <c r="MX57" s="52"/>
      <c r="MY57" s="52"/>
      <c r="MZ57" s="52"/>
      <c r="NA57" s="52"/>
      <c r="NB57" s="52"/>
      <c r="NC57" s="52"/>
      <c r="ND57" s="52"/>
      <c r="NE57" s="52"/>
      <c r="NF57" s="52"/>
      <c r="NG57" s="52"/>
      <c r="NH57" s="52"/>
      <c r="NI57" s="52"/>
      <c r="NJ57" s="52"/>
      <c r="NK57" s="52"/>
      <c r="NL57" s="52"/>
      <c r="NM57" s="52"/>
      <c r="NN57" s="52"/>
      <c r="NO57" s="52"/>
      <c r="NP57" s="52"/>
      <c r="NQ57" s="52"/>
      <c r="NR57" s="52"/>
      <c r="NS57" s="52"/>
      <c r="NT57" s="52"/>
      <c r="NU57" s="52"/>
      <c r="NV57" s="52"/>
      <c r="NW57" s="52"/>
      <c r="NX57" s="52"/>
      <c r="NY57" s="52"/>
      <c r="NZ57" s="52"/>
      <c r="OA57" s="52"/>
      <c r="OB57" s="52"/>
      <c r="OC57" s="52"/>
      <c r="OD57" s="52"/>
      <c r="OE57" s="52"/>
      <c r="OF57" s="52"/>
      <c r="OG57" s="52"/>
      <c r="OH57" s="52"/>
      <c r="OI57" s="52"/>
      <c r="OJ57" s="52"/>
      <c r="OK57" s="52"/>
      <c r="OL57" s="52"/>
      <c r="OM57" s="52"/>
      <c r="ON57" s="52"/>
      <c r="OO57" s="52"/>
      <c r="OP57" s="52"/>
      <c r="OQ57" s="52"/>
      <c r="OR57" s="52"/>
      <c r="OS57" s="52"/>
      <c r="OT57" s="52"/>
      <c r="OU57" s="52"/>
      <c r="OV57" s="52"/>
      <c r="OW57" s="52"/>
      <c r="OX57" s="52"/>
      <c r="OY57" s="52"/>
      <c r="OZ57" s="52"/>
      <c r="PA57" s="52"/>
      <c r="PB57" s="52"/>
      <c r="PC57" s="52"/>
      <c r="PD57" s="52"/>
      <c r="PE57" s="52"/>
      <c r="PF57" s="52"/>
      <c r="PG57" s="52"/>
      <c r="PH57" s="52"/>
      <c r="PI57" s="52"/>
      <c r="PJ57" s="52"/>
      <c r="PK57" s="52"/>
      <c r="PL57" s="52"/>
      <c r="PM57" s="52"/>
      <c r="PN57" s="52"/>
      <c r="PO57" s="52"/>
      <c r="PP57" s="52"/>
      <c r="PQ57" s="52"/>
      <c r="PR57" s="52"/>
      <c r="PS57" s="52"/>
      <c r="PT57" s="52"/>
      <c r="PU57" s="52"/>
      <c r="PV57" s="52"/>
      <c r="PW57" s="52"/>
      <c r="PX57" s="52"/>
      <c r="PY57" s="52"/>
      <c r="PZ57" s="52"/>
      <c r="QA57" s="52"/>
      <c r="QB57" s="52"/>
      <c r="QC57" s="52"/>
      <c r="QD57" s="52"/>
      <c r="QE57" s="52"/>
      <c r="QF57" s="52"/>
      <c r="QG57" s="52"/>
      <c r="QH57" s="52"/>
      <c r="QI57" s="52"/>
      <c r="QJ57" s="52"/>
      <c r="QK57" s="52"/>
      <c r="QL57" s="52"/>
      <c r="QM57" s="52"/>
      <c r="QN57" s="52"/>
      <c r="QO57" s="52"/>
      <c r="QP57" s="52"/>
      <c r="QQ57" s="52"/>
      <c r="QR57" s="52"/>
      <c r="QS57" s="52"/>
      <c r="QT57" s="52"/>
      <c r="QU57" s="52"/>
      <c r="QV57" s="52"/>
      <c r="QW57" s="52"/>
      <c r="QX57" s="52"/>
      <c r="QY57" s="52"/>
      <c r="QZ57" s="52"/>
      <c r="RA57" s="52"/>
      <c r="RB57" s="52"/>
      <c r="RC57" s="52"/>
      <c r="RD57" s="52"/>
      <c r="RE57" s="52"/>
      <c r="RF57" s="52"/>
      <c r="RG57" s="52"/>
      <c r="RH57" s="52"/>
      <c r="RI57" s="52"/>
      <c r="RJ57" s="52"/>
      <c r="RK57" s="52"/>
      <c r="RL57" s="52"/>
      <c r="RM57" s="52"/>
      <c r="RN57" s="52"/>
      <c r="RO57" s="52"/>
      <c r="RP57" s="52"/>
      <c r="RQ57" s="52"/>
      <c r="RR57" s="52"/>
      <c r="RS57" s="52"/>
      <c r="RT57" s="52"/>
      <c r="RU57" s="52"/>
      <c r="RV57" s="52"/>
      <c r="RW57" s="52"/>
      <c r="RX57" s="52"/>
      <c r="RY57" s="52"/>
      <c r="RZ57" s="52"/>
      <c r="SA57" s="52"/>
      <c r="SB57" s="52"/>
      <c r="SC57" s="52"/>
      <c r="SD57" s="52"/>
      <c r="SE57" s="52"/>
      <c r="SF57" s="52"/>
      <c r="SG57" s="52"/>
      <c r="SH57" s="52"/>
      <c r="SI57" s="52"/>
      <c r="SJ57" s="52"/>
      <c r="SK57" s="52"/>
      <c r="SL57" s="52"/>
      <c r="SM57" s="52"/>
      <c r="SN57" s="52"/>
      <c r="SO57" s="52"/>
      <c r="SP57" s="52"/>
      <c r="SQ57" s="52"/>
      <c r="SR57" s="52"/>
      <c r="SS57" s="52"/>
      <c r="ST57" s="52"/>
      <c r="SU57" s="52"/>
      <c r="SV57" s="52"/>
      <c r="SW57" s="52"/>
      <c r="SX57" s="52"/>
      <c r="SY57" s="52"/>
      <c r="SZ57" s="52"/>
      <c r="TA57" s="52"/>
      <c r="TB57" s="52"/>
      <c r="TC57" s="52"/>
      <c r="TD57" s="52"/>
      <c r="TE57" s="52"/>
      <c r="TF57" s="52"/>
      <c r="TG57" s="52"/>
      <c r="TH57" s="52"/>
      <c r="TI57" s="52"/>
      <c r="TJ57" s="52"/>
      <c r="TK57" s="52"/>
      <c r="TL57" s="52"/>
      <c r="TM57" s="52"/>
      <c r="TN57" s="52"/>
      <c r="TO57" s="52"/>
      <c r="TP57" s="52"/>
      <c r="TQ57" s="52"/>
      <c r="TR57" s="52"/>
      <c r="TS57" s="52"/>
      <c r="TT57" s="52"/>
      <c r="TU57" s="52"/>
      <c r="TV57" s="52"/>
      <c r="TW57" s="52"/>
      <c r="TX57" s="52"/>
      <c r="TY57" s="52"/>
      <c r="TZ57" s="52"/>
      <c r="UA57" s="52"/>
      <c r="UB57" s="52"/>
      <c r="UC57" s="52"/>
      <c r="UD57" s="52"/>
      <c r="UE57" s="52"/>
      <c r="UF57" s="52"/>
      <c r="UG57" s="52"/>
      <c r="UH57" s="52"/>
      <c r="UI57" s="52"/>
      <c r="UJ57" s="52"/>
      <c r="UK57" s="52"/>
      <c r="UL57" s="52"/>
      <c r="UM57" s="52"/>
      <c r="UN57" s="52"/>
      <c r="UO57" s="52"/>
      <c r="UP57" s="52"/>
      <c r="UQ57" s="52"/>
      <c r="UR57" s="52"/>
      <c r="US57" s="52"/>
      <c r="UT57" s="52"/>
      <c r="UU57" s="52"/>
      <c r="UV57" s="52"/>
      <c r="UW57" s="52"/>
      <c r="UX57" s="52"/>
      <c r="UY57" s="52"/>
      <c r="UZ57" s="52"/>
      <c r="VA57" s="52"/>
      <c r="VB57" s="52"/>
      <c r="VC57" s="52"/>
      <c r="VD57" s="52"/>
      <c r="VE57" s="52"/>
      <c r="VF57" s="52"/>
      <c r="VG57" s="52"/>
      <c r="VH57" s="52"/>
      <c r="VI57" s="52"/>
      <c r="VJ57" s="52"/>
      <c r="VK57" s="52"/>
      <c r="VL57" s="52"/>
      <c r="VM57" s="52"/>
      <c r="VN57" s="52"/>
      <c r="VO57" s="52"/>
      <c r="VP57" s="52"/>
      <c r="VQ57" s="52"/>
      <c r="VR57" s="52"/>
      <c r="VS57" s="52"/>
      <c r="VT57" s="52"/>
      <c r="VU57" s="52"/>
      <c r="VV57" s="52"/>
      <c r="VW57" s="52"/>
      <c r="VX57" s="52"/>
      <c r="VY57" s="52"/>
      <c r="VZ57" s="52"/>
      <c r="WA57" s="52"/>
      <c r="WB57" s="52"/>
      <c r="WC57" s="52"/>
      <c r="WD57" s="52"/>
      <c r="WE57" s="52"/>
      <c r="WF57" s="52"/>
      <c r="WG57" s="52"/>
      <c r="WH57" s="52"/>
      <c r="WI57" s="52"/>
      <c r="WJ57" s="52"/>
      <c r="WK57" s="52"/>
      <c r="WL57" s="52"/>
      <c r="WM57" s="52"/>
      <c r="WN57" s="52"/>
      <c r="WO57" s="52"/>
      <c r="WP57" s="52"/>
      <c r="WQ57" s="52"/>
      <c r="WR57" s="52"/>
      <c r="WS57" s="52"/>
      <c r="WT57" s="52"/>
      <c r="WU57" s="52"/>
      <c r="WV57" s="52"/>
      <c r="WW57" s="52"/>
      <c r="WX57" s="52"/>
      <c r="WY57" s="52"/>
      <c r="WZ57" s="52"/>
      <c r="XA57" s="52"/>
      <c r="XB57" s="52"/>
      <c r="XC57" s="52"/>
      <c r="XD57" s="52"/>
      <c r="XE57" s="52"/>
      <c r="XF57" s="52"/>
      <c r="XG57" s="52"/>
      <c r="XH57" s="52"/>
      <c r="XI57" s="52"/>
      <c r="XJ57" s="52"/>
      <c r="XK57" s="52"/>
      <c r="XL57" s="52"/>
      <c r="XM57" s="52"/>
      <c r="XN57" s="52"/>
      <c r="XO57" s="52"/>
      <c r="XP57" s="52"/>
      <c r="XQ57" s="52"/>
      <c r="XR57" s="52"/>
      <c r="XS57" s="52"/>
      <c r="XT57" s="52"/>
      <c r="XU57" s="52"/>
      <c r="XV57" s="52"/>
      <c r="XW57" s="52"/>
      <c r="XX57" s="52"/>
      <c r="XY57" s="52"/>
      <c r="XZ57" s="52"/>
      <c r="YA57" s="52"/>
      <c r="YB57" s="52"/>
      <c r="YC57" s="52"/>
      <c r="YD57" s="52"/>
      <c r="YE57" s="52"/>
      <c r="YF57" s="52"/>
      <c r="YG57" s="52"/>
      <c r="YH57" s="52"/>
      <c r="YI57" s="52"/>
      <c r="YJ57" s="52"/>
      <c r="YK57" s="52"/>
      <c r="YL57" s="52"/>
      <c r="YM57" s="52"/>
      <c r="YN57" s="52"/>
      <c r="YO57" s="52"/>
      <c r="YP57" s="52"/>
      <c r="YQ57" s="52"/>
      <c r="YR57" s="52"/>
      <c r="YS57" s="52"/>
      <c r="YT57" s="52"/>
      <c r="YU57" s="52"/>
      <c r="YV57" s="52"/>
      <c r="YW57" s="52"/>
      <c r="YX57" s="52"/>
      <c r="YY57" s="52"/>
      <c r="YZ57" s="52"/>
      <c r="ZA57" s="52"/>
      <c r="ZB57" s="52"/>
      <c r="ZC57" s="52"/>
      <c r="ZD57" s="52"/>
      <c r="ZE57" s="52"/>
      <c r="ZF57" s="52"/>
      <c r="ZG57" s="52"/>
      <c r="ZH57" s="52"/>
      <c r="ZI57" s="52"/>
      <c r="ZJ57" s="52"/>
      <c r="ZK57" s="52"/>
      <c r="ZL57" s="52"/>
      <c r="ZM57" s="52"/>
      <c r="ZN57" s="52"/>
      <c r="ZO57" s="52"/>
      <c r="ZP57" s="52"/>
      <c r="ZQ57" s="52"/>
      <c r="ZR57" s="52"/>
      <c r="ZS57" s="52"/>
      <c r="ZT57" s="52"/>
      <c r="ZU57" s="52"/>
      <c r="ZV57" s="52"/>
      <c r="ZW57" s="52"/>
      <c r="ZX57" s="52"/>
      <c r="ZY57" s="52"/>
      <c r="ZZ57" s="52"/>
      <c r="AAA57" s="52"/>
      <c r="AAB57" s="52"/>
      <c r="AAC57" s="52"/>
      <c r="AAD57" s="52"/>
      <c r="AAE57" s="52"/>
      <c r="AAF57" s="52"/>
      <c r="AAG57" s="52"/>
      <c r="AAH57" s="52"/>
      <c r="AAI57" s="52"/>
      <c r="AAJ57" s="52"/>
      <c r="AAK57" s="52"/>
      <c r="AAL57" s="52"/>
      <c r="AAM57" s="52"/>
      <c r="AAN57" s="52"/>
      <c r="AAO57" s="52"/>
      <c r="AAP57" s="52"/>
      <c r="AAQ57" s="52"/>
      <c r="AAR57" s="52"/>
      <c r="AAS57" s="52"/>
      <c r="AAT57" s="52"/>
      <c r="AAU57" s="52"/>
      <c r="AAV57" s="52"/>
      <c r="AAW57" s="52"/>
      <c r="AAX57" s="52"/>
      <c r="AAY57" s="52"/>
      <c r="AAZ57" s="52"/>
      <c r="ABA57" s="52"/>
      <c r="ABB57" s="52"/>
      <c r="ABC57" s="52"/>
      <c r="ABD57" s="52"/>
      <c r="ABE57" s="52"/>
      <c r="ABF57" s="52"/>
      <c r="ABG57" s="52"/>
      <c r="ABH57" s="52"/>
      <c r="ABI57" s="52"/>
      <c r="ABJ57" s="52"/>
      <c r="ABK57" s="52"/>
      <c r="ABL57" s="52"/>
      <c r="ABM57" s="52"/>
      <c r="ABN57" s="52"/>
      <c r="ABO57" s="52"/>
      <c r="ABP57" s="52"/>
      <c r="ABQ57" s="52"/>
      <c r="ABR57" s="52"/>
      <c r="ABS57" s="52"/>
      <c r="ABT57" s="52"/>
      <c r="ABU57" s="52"/>
      <c r="ABV57" s="52"/>
      <c r="ABW57" s="52"/>
      <c r="ABX57" s="52"/>
      <c r="ABY57" s="52"/>
      <c r="ABZ57" s="52"/>
      <c r="ACA57" s="52"/>
      <c r="ACB57" s="52"/>
      <c r="ACC57" s="52"/>
      <c r="ACD57" s="52"/>
      <c r="ACE57" s="52"/>
      <c r="ACF57" s="52"/>
      <c r="ACG57" s="52"/>
      <c r="ACH57" s="52"/>
      <c r="ACI57" s="52"/>
      <c r="ACJ57" s="52"/>
      <c r="ACK57" s="52"/>
      <c r="ACL57" s="52"/>
      <c r="ACM57" s="52"/>
      <c r="ACN57" s="52"/>
      <c r="ACO57" s="52"/>
      <c r="ACP57" s="52"/>
      <c r="ACQ57" s="52"/>
      <c r="ACR57" s="52"/>
      <c r="ACS57" s="52"/>
      <c r="ACT57" s="52"/>
      <c r="ACU57" s="52"/>
      <c r="ACV57" s="52"/>
      <c r="ACW57" s="52"/>
      <c r="ACX57" s="52"/>
      <c r="ACY57" s="52"/>
      <c r="ACZ57" s="52"/>
      <c r="ADA57" s="52"/>
      <c r="ADB57" s="52"/>
      <c r="ADC57" s="52"/>
      <c r="ADD57" s="52"/>
      <c r="ADE57" s="52"/>
      <c r="ADF57" s="52"/>
      <c r="ADG57" s="52"/>
      <c r="ADH57" s="52"/>
      <c r="ADI57" s="52"/>
      <c r="ADJ57" s="52"/>
      <c r="ADK57" s="52"/>
      <c r="ADL57" s="52"/>
      <c r="ADM57" s="52"/>
      <c r="ADN57" s="52"/>
      <c r="ADO57" s="52"/>
      <c r="ADP57" s="52"/>
      <c r="ADQ57" s="52"/>
      <c r="ADR57" s="52"/>
      <c r="ADS57" s="52"/>
      <c r="ADT57" s="52"/>
      <c r="ADU57" s="52"/>
      <c r="ADV57" s="52"/>
      <c r="ADW57" s="52"/>
      <c r="ADX57" s="52"/>
      <c r="ADY57" s="52"/>
      <c r="ADZ57" s="52"/>
      <c r="AEA57" s="52"/>
      <c r="AEB57" s="52"/>
      <c r="AEC57" s="52"/>
      <c r="AED57" s="52"/>
      <c r="AEE57" s="52"/>
      <c r="AEF57" s="52"/>
      <c r="AEG57" s="52"/>
      <c r="AEH57" s="52"/>
      <c r="AEI57" s="52"/>
      <c r="AEJ57" s="52"/>
      <c r="AEK57" s="52"/>
      <c r="AEL57" s="52"/>
      <c r="AEM57" s="52"/>
      <c r="AEN57" s="52"/>
      <c r="AEO57" s="52"/>
      <c r="AEP57" s="52"/>
      <c r="AEQ57" s="52"/>
      <c r="AER57" s="52"/>
      <c r="AES57" s="52"/>
      <c r="AET57" s="52"/>
      <c r="AEU57" s="52"/>
      <c r="AEV57" s="52"/>
      <c r="AEW57" s="52"/>
      <c r="AEX57" s="52"/>
      <c r="AEY57" s="52"/>
      <c r="AEZ57" s="52"/>
      <c r="AFA57" s="52"/>
      <c r="AFB57" s="52"/>
      <c r="AFC57" s="52"/>
      <c r="AFD57" s="52"/>
      <c r="AFE57" s="52"/>
      <c r="AFF57" s="52"/>
      <c r="AFG57" s="52"/>
      <c r="AFH57" s="52"/>
      <c r="AFI57" s="52"/>
      <c r="AFJ57" s="52"/>
      <c r="AFK57" s="52"/>
      <c r="AFL57" s="52"/>
      <c r="AFM57" s="52"/>
      <c r="AFN57" s="52"/>
      <c r="AFO57" s="52"/>
      <c r="AFP57" s="52"/>
      <c r="AFQ57" s="52"/>
      <c r="AFR57" s="52"/>
      <c r="AFS57" s="52"/>
      <c r="AFT57" s="52"/>
      <c r="AFU57" s="52"/>
      <c r="AFV57" s="52"/>
      <c r="AFW57" s="52"/>
      <c r="AFX57" s="52"/>
      <c r="AFY57" s="52"/>
      <c r="AFZ57" s="52"/>
      <c r="AGA57" s="52"/>
      <c r="AGB57" s="52"/>
      <c r="AGC57" s="52"/>
      <c r="AGD57" s="52"/>
      <c r="AGE57" s="52"/>
      <c r="AGF57" s="52"/>
      <c r="AGG57" s="52"/>
      <c r="AGH57" s="52"/>
      <c r="AGI57" s="52"/>
      <c r="AGJ57" s="52"/>
      <c r="AGK57" s="52"/>
      <c r="AGL57" s="52"/>
      <c r="AGM57" s="52"/>
      <c r="AGN57" s="52"/>
      <c r="AGO57" s="52"/>
      <c r="AGP57" s="52"/>
      <c r="AGQ57" s="52"/>
      <c r="AGR57" s="52"/>
      <c r="AGS57" s="52"/>
      <c r="AGT57" s="52"/>
      <c r="AGU57" s="52"/>
      <c r="AGV57" s="52"/>
      <c r="AGW57" s="52"/>
      <c r="AGX57" s="52"/>
      <c r="AGY57" s="52"/>
      <c r="AGZ57" s="52"/>
      <c r="AHA57" s="52"/>
      <c r="AHB57" s="52"/>
      <c r="AHC57" s="52"/>
      <c r="AHD57" s="52"/>
      <c r="AHE57" s="52"/>
      <c r="AHF57" s="52"/>
      <c r="AHG57" s="52"/>
      <c r="AHH57" s="52"/>
      <c r="AHI57" s="52"/>
      <c r="AHJ57" s="52"/>
      <c r="AHK57" s="52"/>
      <c r="AHL57" s="52"/>
      <c r="AHM57" s="52"/>
      <c r="AHN57" s="52"/>
      <c r="AHO57" s="52"/>
      <c r="AHP57" s="52"/>
      <c r="AHQ57" s="52"/>
      <c r="AHR57" s="52"/>
      <c r="AHS57" s="52"/>
      <c r="AHT57" s="52"/>
      <c r="AHU57" s="52"/>
      <c r="AHV57" s="52"/>
      <c r="AHW57" s="52"/>
      <c r="AHX57" s="52"/>
      <c r="AHY57" s="52"/>
      <c r="AHZ57" s="52"/>
      <c r="AIA57" s="52"/>
      <c r="AIB57" s="52"/>
      <c r="AIC57" s="52"/>
      <c r="AID57" s="52"/>
      <c r="AIE57" s="52"/>
      <c r="AIF57" s="52"/>
      <c r="AIG57" s="52"/>
      <c r="AIH57" s="52"/>
      <c r="AII57" s="52"/>
      <c r="AIJ57" s="52"/>
      <c r="AIK57" s="52"/>
      <c r="AIL57" s="52"/>
      <c r="AIM57" s="52"/>
      <c r="AIN57" s="52"/>
      <c r="AIO57" s="52"/>
      <c r="AIP57" s="52"/>
      <c r="AIQ57" s="52"/>
      <c r="AIR57" s="52"/>
      <c r="AIS57" s="52"/>
      <c r="AIT57" s="52"/>
      <c r="AIU57" s="52"/>
      <c r="AIV57" s="52"/>
      <c r="AIW57" s="52"/>
      <c r="AIX57" s="52"/>
      <c r="AIY57" s="52"/>
      <c r="AIZ57" s="52"/>
      <c r="AJA57" s="52"/>
      <c r="AJB57" s="52"/>
      <c r="AJC57" s="52"/>
      <c r="AJD57" s="52"/>
      <c r="AJE57" s="52"/>
      <c r="AJF57" s="52"/>
      <c r="AJG57" s="52"/>
      <c r="AJH57" s="52"/>
      <c r="AJI57" s="52"/>
      <c r="AJJ57" s="52"/>
      <c r="AJK57" s="52"/>
      <c r="AJL57" s="52"/>
      <c r="AJM57" s="52"/>
      <c r="AJN57" s="52"/>
      <c r="AJO57" s="52"/>
      <c r="AJP57" s="52"/>
      <c r="AJQ57" s="52"/>
      <c r="AJR57" s="52"/>
      <c r="AJS57" s="52"/>
      <c r="AJT57" s="52"/>
      <c r="AJU57" s="52"/>
      <c r="AJV57" s="52"/>
      <c r="AJW57" s="52"/>
      <c r="AJX57" s="52"/>
      <c r="AJY57" s="52"/>
      <c r="AJZ57" s="52"/>
      <c r="AKA57" s="52"/>
      <c r="AKB57" s="52"/>
      <c r="AKC57" s="52"/>
      <c r="AKD57" s="52"/>
      <c r="AKE57" s="52"/>
      <c r="AKF57" s="52"/>
      <c r="AKG57" s="52"/>
      <c r="AKH57" s="52"/>
      <c r="AKI57" s="52"/>
      <c r="AKJ57" s="52"/>
      <c r="AKK57" s="52"/>
      <c r="AKL57" s="52"/>
      <c r="AKM57" s="52"/>
      <c r="AKN57" s="52"/>
      <c r="AKO57" s="52"/>
      <c r="AKP57" s="52"/>
      <c r="AKQ57" s="52"/>
      <c r="AKR57" s="52"/>
      <c r="AKS57" s="52"/>
      <c r="AKT57" s="52"/>
      <c r="AKU57" s="52"/>
      <c r="AKV57" s="52"/>
      <c r="AKW57" s="52"/>
      <c r="AKX57" s="52"/>
      <c r="AKY57" s="52"/>
      <c r="AKZ57" s="52"/>
      <c r="ALA57" s="52"/>
      <c r="ALB57" s="52"/>
      <c r="ALC57" s="52"/>
      <c r="ALD57" s="52"/>
      <c r="ALE57" s="52"/>
      <c r="ALF57" s="52"/>
      <c r="ALG57" s="52"/>
      <c r="ALH57" s="52"/>
      <c r="ALI57" s="52"/>
      <c r="ALJ57" s="52"/>
      <c r="ALK57" s="52"/>
      <c r="ALL57" s="52"/>
      <c r="ALM57" s="52"/>
      <c r="ALN57" s="52"/>
      <c r="ALO57" s="52"/>
      <c r="ALP57" s="52"/>
      <c r="ALQ57" s="52"/>
      <c r="ALR57" s="52"/>
      <c r="ALS57" s="52"/>
      <c r="ALT57" s="52"/>
      <c r="ALU57" s="52"/>
      <c r="ALV57" s="52"/>
      <c r="ALW57" s="52"/>
      <c r="ALX57" s="52"/>
      <c r="ALY57" s="52"/>
      <c r="ALZ57" s="52"/>
      <c r="AMA57" s="52"/>
      <c r="AMB57" s="52"/>
      <c r="AMC57" s="52"/>
      <c r="AMD57" s="52"/>
      <c r="AME57" s="52"/>
      <c r="AMF57" s="52"/>
      <c r="AMG57" s="52"/>
      <c r="AMH57" s="52"/>
      <c r="AMI57" s="52"/>
    </row>
    <row r="58" spans="1:1023" s="52" customFormat="1" ht="15" customHeight="1" thickBot="1" x14ac:dyDescent="0.3">
      <c r="A58" s="69" t="s">
        <v>100</v>
      </c>
      <c r="B58" s="69" t="s">
        <v>41</v>
      </c>
      <c r="C58" s="67"/>
      <c r="D58" s="67"/>
      <c r="E58" s="67"/>
      <c r="F58" s="68"/>
      <c r="G58" s="68"/>
      <c r="H58" s="68"/>
      <c r="I58" s="68"/>
      <c r="J58" s="68"/>
      <c r="K58" s="68"/>
      <c r="L58" s="68"/>
      <c r="M58" s="51"/>
    </row>
    <row r="59" spans="1:1023" s="52" customFormat="1" ht="26.25" customHeight="1" thickBot="1" x14ac:dyDescent="0.3">
      <c r="A59" s="139" t="s">
        <v>13</v>
      </c>
      <c r="B59" s="260" t="s">
        <v>53</v>
      </c>
      <c r="C59" s="318" t="s">
        <v>14</v>
      </c>
      <c r="D59" s="319"/>
      <c r="E59" s="320"/>
      <c r="F59" s="259" t="s">
        <v>15</v>
      </c>
      <c r="G59" s="259" t="s">
        <v>16</v>
      </c>
      <c r="H59" s="259" t="s">
        <v>54</v>
      </c>
      <c r="I59" s="259" t="s">
        <v>55</v>
      </c>
      <c r="J59" s="259" t="s">
        <v>56</v>
      </c>
      <c r="K59" s="259" t="s">
        <v>20</v>
      </c>
      <c r="L59" s="315" t="s">
        <v>22</v>
      </c>
      <c r="M59" s="316"/>
      <c r="N59" s="317"/>
    </row>
    <row r="60" spans="1:1023" s="52" customFormat="1" ht="15" customHeight="1" x14ac:dyDescent="0.25">
      <c r="A60" s="312">
        <v>7</v>
      </c>
      <c r="B60" s="142">
        <v>1</v>
      </c>
      <c r="C60" s="53" t="s">
        <v>207</v>
      </c>
      <c r="D60" s="54"/>
      <c r="E60" s="55"/>
      <c r="F60" s="143">
        <v>2008</v>
      </c>
      <c r="G60" s="143" t="s">
        <v>23</v>
      </c>
      <c r="H60" s="158">
        <v>61.1</v>
      </c>
      <c r="I60" s="70">
        <v>30</v>
      </c>
      <c r="J60" s="70">
        <v>30</v>
      </c>
      <c r="K60" s="145" t="s">
        <v>26</v>
      </c>
      <c r="L60" s="82" t="s">
        <v>180</v>
      </c>
      <c r="M60" s="56"/>
      <c r="N60" s="57"/>
    </row>
    <row r="61" spans="1:1023" s="52" customFormat="1" ht="15" customHeight="1" x14ac:dyDescent="0.25">
      <c r="A61" s="313"/>
      <c r="B61" s="73">
        <v>2</v>
      </c>
      <c r="C61" s="58" t="s">
        <v>301</v>
      </c>
      <c r="D61" s="59"/>
      <c r="E61" s="60"/>
      <c r="F61" s="140">
        <v>2008</v>
      </c>
      <c r="G61" s="140" t="s">
        <v>9</v>
      </c>
      <c r="H61" s="157">
        <v>94.2</v>
      </c>
      <c r="I61" s="74">
        <v>30</v>
      </c>
      <c r="J61" s="74">
        <v>60</v>
      </c>
      <c r="K61" s="125" t="s">
        <v>26</v>
      </c>
      <c r="L61" s="71" t="s">
        <v>302</v>
      </c>
      <c r="M61" s="72"/>
      <c r="N61" s="61"/>
    </row>
    <row r="62" spans="1:1023" s="52" customFormat="1" ht="15" customHeight="1" x14ac:dyDescent="0.25">
      <c r="A62" s="313"/>
      <c r="B62" s="73">
        <v>3</v>
      </c>
      <c r="C62" s="62" t="s">
        <v>321</v>
      </c>
      <c r="D62" s="59"/>
      <c r="E62" s="60"/>
      <c r="F62" s="140">
        <v>2008</v>
      </c>
      <c r="G62" s="140" t="s">
        <v>23</v>
      </c>
      <c r="H62" s="157">
        <v>68.849999999999994</v>
      </c>
      <c r="I62" s="141">
        <v>30</v>
      </c>
      <c r="J62" s="141">
        <v>90</v>
      </c>
      <c r="K62" s="125" t="s">
        <v>26</v>
      </c>
      <c r="L62" s="75" t="s">
        <v>269</v>
      </c>
      <c r="M62" s="72"/>
      <c r="N62" s="61"/>
    </row>
    <row r="63" spans="1:1023" s="52" customFormat="1" ht="15" customHeight="1" thickBot="1" x14ac:dyDescent="0.3">
      <c r="A63" s="314"/>
      <c r="B63" s="76">
        <v>4</v>
      </c>
      <c r="C63" s="63" t="s">
        <v>238</v>
      </c>
      <c r="D63" s="64"/>
      <c r="E63" s="65"/>
      <c r="F63" s="144">
        <v>2008</v>
      </c>
      <c r="G63" s="144" t="s">
        <v>23</v>
      </c>
      <c r="H63" s="159">
        <v>66.599999999999994</v>
      </c>
      <c r="I63" s="83">
        <v>30</v>
      </c>
      <c r="J63" s="83">
        <v>120</v>
      </c>
      <c r="K63" s="146" t="s">
        <v>26</v>
      </c>
      <c r="L63" s="77" t="s">
        <v>235</v>
      </c>
      <c r="M63" s="78"/>
      <c r="N63" s="66"/>
    </row>
    <row r="64" spans="1:1023" s="95" customFormat="1" ht="18" customHeight="1" thickBot="1" x14ac:dyDescent="0.3">
      <c r="A64" s="52"/>
      <c r="B64" s="52"/>
      <c r="C64" s="67"/>
      <c r="D64" s="67"/>
      <c r="E64" s="67"/>
      <c r="F64" s="79"/>
      <c r="G64" s="79"/>
      <c r="H64" s="84">
        <v>290.75</v>
      </c>
      <c r="I64" s="68"/>
      <c r="J64" s="80">
        <v>120</v>
      </c>
      <c r="K64" s="81"/>
      <c r="L64" s="68"/>
      <c r="M64" s="52"/>
      <c r="N64" s="52"/>
      <c r="O64" s="52"/>
      <c r="P64" s="52">
        <f>J64</f>
        <v>120</v>
      </c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52"/>
      <c r="CU64" s="52"/>
      <c r="CV64" s="52"/>
      <c r="CW64" s="52"/>
      <c r="CX64" s="52"/>
      <c r="CY64" s="52"/>
      <c r="CZ64" s="52"/>
      <c r="DA64" s="52"/>
      <c r="DB64" s="52"/>
      <c r="DC64" s="52"/>
      <c r="DD64" s="52"/>
      <c r="DE64" s="52"/>
      <c r="DF64" s="52"/>
      <c r="DG64" s="52"/>
      <c r="DH64" s="52"/>
      <c r="DI64" s="52"/>
      <c r="DJ64" s="52"/>
      <c r="DK64" s="52"/>
      <c r="DL64" s="52"/>
      <c r="DM64" s="52"/>
      <c r="DN64" s="52"/>
      <c r="DO64" s="52"/>
      <c r="DP64" s="52"/>
      <c r="DQ64" s="52"/>
      <c r="DR64" s="52"/>
      <c r="DS64" s="52"/>
      <c r="DT64" s="52"/>
      <c r="DU64" s="52"/>
      <c r="DV64" s="52"/>
      <c r="DW64" s="52"/>
      <c r="DX64" s="52"/>
      <c r="DY64" s="52"/>
      <c r="DZ64" s="52"/>
      <c r="EA64" s="52"/>
      <c r="EB64" s="52"/>
      <c r="EC64" s="52"/>
      <c r="ED64" s="52"/>
      <c r="EE64" s="52"/>
      <c r="EF64" s="52"/>
      <c r="EG64" s="52"/>
      <c r="EH64" s="52"/>
      <c r="EI64" s="52"/>
      <c r="EJ64" s="52"/>
      <c r="EK64" s="52"/>
      <c r="EL64" s="52"/>
      <c r="EM64" s="52"/>
      <c r="EN64" s="52"/>
      <c r="EO64" s="52"/>
      <c r="EP64" s="52"/>
      <c r="EQ64" s="52"/>
      <c r="ER64" s="52"/>
      <c r="ES64" s="52"/>
      <c r="ET64" s="52"/>
      <c r="EU64" s="52"/>
      <c r="EV64" s="52"/>
      <c r="EW64" s="52"/>
      <c r="EX64" s="52"/>
      <c r="EY64" s="52"/>
      <c r="EZ64" s="52"/>
      <c r="FA64" s="52"/>
      <c r="FB64" s="52"/>
      <c r="FC64" s="52"/>
      <c r="FD64" s="52"/>
      <c r="FE64" s="52"/>
      <c r="FF64" s="52"/>
      <c r="FG64" s="52"/>
      <c r="FH64" s="52"/>
      <c r="FI64" s="52"/>
      <c r="FJ64" s="52"/>
      <c r="FK64" s="52"/>
      <c r="FL64" s="52"/>
      <c r="FM64" s="52"/>
      <c r="FN64" s="52"/>
      <c r="FO64" s="52"/>
      <c r="FP64" s="52"/>
      <c r="FQ64" s="52"/>
      <c r="FR64" s="52"/>
      <c r="FS64" s="52"/>
      <c r="FT64" s="52"/>
      <c r="FU64" s="52"/>
      <c r="FV64" s="52"/>
      <c r="FW64" s="52"/>
      <c r="FX64" s="52"/>
      <c r="FY64" s="52"/>
      <c r="FZ64" s="52"/>
      <c r="GA64" s="52"/>
      <c r="GB64" s="52"/>
      <c r="GC64" s="52"/>
      <c r="GD64" s="52"/>
      <c r="GE64" s="52"/>
      <c r="GF64" s="52"/>
      <c r="GG64" s="52"/>
      <c r="GH64" s="52"/>
      <c r="GI64" s="52"/>
      <c r="GJ64" s="52"/>
      <c r="GK64" s="52"/>
      <c r="GL64" s="52"/>
      <c r="GM64" s="52"/>
      <c r="GN64" s="52"/>
      <c r="GO64" s="52"/>
      <c r="GP64" s="52"/>
      <c r="GQ64" s="52"/>
      <c r="GR64" s="52"/>
      <c r="GS64" s="52"/>
      <c r="GT64" s="52"/>
      <c r="GU64" s="52"/>
      <c r="GV64" s="52"/>
      <c r="GW64" s="52"/>
      <c r="GX64" s="52"/>
      <c r="GY64" s="52"/>
      <c r="GZ64" s="52"/>
      <c r="HA64" s="52"/>
      <c r="HB64" s="52"/>
      <c r="HC64" s="52"/>
      <c r="HD64" s="52"/>
      <c r="HE64" s="52"/>
      <c r="HF64" s="52"/>
      <c r="HG64" s="52"/>
      <c r="HH64" s="52"/>
      <c r="HI64" s="52"/>
      <c r="HJ64" s="52"/>
      <c r="HK64" s="52"/>
      <c r="HL64" s="52"/>
      <c r="HM64" s="52"/>
      <c r="HN64" s="52"/>
      <c r="HO64" s="52"/>
      <c r="HP64" s="52"/>
      <c r="HQ64" s="52"/>
      <c r="HR64" s="52"/>
      <c r="HS64" s="52"/>
      <c r="HT64" s="52"/>
      <c r="HU64" s="52"/>
      <c r="HV64" s="52"/>
      <c r="HW64" s="52"/>
      <c r="HX64" s="52"/>
      <c r="HY64" s="52"/>
      <c r="HZ64" s="52"/>
      <c r="IA64" s="52"/>
      <c r="IB64" s="52"/>
      <c r="IC64" s="52"/>
      <c r="ID64" s="52"/>
      <c r="IE64" s="52"/>
      <c r="IF64" s="52"/>
      <c r="IG64" s="52"/>
      <c r="IH64" s="52"/>
      <c r="II64" s="52"/>
      <c r="IJ64" s="52"/>
      <c r="IK64" s="52"/>
      <c r="IL64" s="52"/>
      <c r="IM64" s="52"/>
      <c r="IN64" s="52"/>
      <c r="IO64" s="52"/>
      <c r="IP64" s="52"/>
      <c r="IQ64" s="52"/>
      <c r="IR64" s="52"/>
      <c r="IS64" s="52"/>
      <c r="IT64" s="52"/>
      <c r="IU64" s="52"/>
      <c r="IV64" s="52"/>
      <c r="IW64" s="52"/>
      <c r="IX64" s="52"/>
      <c r="IY64" s="52"/>
      <c r="IZ64" s="52"/>
      <c r="JA64" s="52"/>
      <c r="JB64" s="52"/>
      <c r="JC64" s="52"/>
      <c r="JD64" s="52"/>
      <c r="JE64" s="52"/>
      <c r="JF64" s="52"/>
      <c r="JG64" s="52"/>
      <c r="JH64" s="52"/>
      <c r="JI64" s="52"/>
      <c r="JJ64" s="52"/>
      <c r="JK64" s="52"/>
      <c r="JL64" s="52"/>
      <c r="JM64" s="52"/>
      <c r="JN64" s="52"/>
      <c r="JO64" s="52"/>
      <c r="JP64" s="52"/>
      <c r="JQ64" s="52"/>
      <c r="JR64" s="52"/>
      <c r="JS64" s="52"/>
      <c r="JT64" s="52"/>
      <c r="JU64" s="52"/>
      <c r="JV64" s="52"/>
      <c r="JW64" s="52"/>
      <c r="JX64" s="52"/>
      <c r="JY64" s="52"/>
      <c r="JZ64" s="52"/>
      <c r="KA64" s="52"/>
      <c r="KB64" s="52"/>
      <c r="KC64" s="52"/>
      <c r="KD64" s="52"/>
      <c r="KE64" s="52"/>
      <c r="KF64" s="52"/>
      <c r="KG64" s="52"/>
      <c r="KH64" s="52"/>
      <c r="KI64" s="52"/>
      <c r="KJ64" s="52"/>
      <c r="KK64" s="52"/>
      <c r="KL64" s="52"/>
      <c r="KM64" s="52"/>
      <c r="KN64" s="52"/>
      <c r="KO64" s="52"/>
      <c r="KP64" s="52"/>
      <c r="KQ64" s="52"/>
      <c r="KR64" s="52"/>
      <c r="KS64" s="52"/>
      <c r="KT64" s="52"/>
      <c r="KU64" s="52"/>
      <c r="KV64" s="52"/>
      <c r="KW64" s="52"/>
      <c r="KX64" s="52"/>
      <c r="KY64" s="52"/>
      <c r="KZ64" s="52"/>
      <c r="LA64" s="52"/>
      <c r="LB64" s="52"/>
      <c r="LC64" s="52"/>
      <c r="LD64" s="52"/>
      <c r="LE64" s="52"/>
      <c r="LF64" s="52"/>
      <c r="LG64" s="52"/>
      <c r="LH64" s="52"/>
      <c r="LI64" s="52"/>
      <c r="LJ64" s="52"/>
      <c r="LK64" s="52"/>
      <c r="LL64" s="52"/>
      <c r="LM64" s="52"/>
      <c r="LN64" s="52"/>
      <c r="LO64" s="52"/>
      <c r="LP64" s="52"/>
      <c r="LQ64" s="52"/>
      <c r="LR64" s="52"/>
      <c r="LS64" s="52"/>
      <c r="LT64" s="52"/>
      <c r="LU64" s="52"/>
      <c r="LV64" s="52"/>
      <c r="LW64" s="52"/>
      <c r="LX64" s="52"/>
      <c r="LY64" s="52"/>
      <c r="LZ64" s="52"/>
      <c r="MA64" s="52"/>
      <c r="MB64" s="52"/>
      <c r="MC64" s="52"/>
      <c r="MD64" s="52"/>
      <c r="ME64" s="52"/>
      <c r="MF64" s="52"/>
      <c r="MG64" s="52"/>
      <c r="MH64" s="52"/>
      <c r="MI64" s="52"/>
      <c r="MJ64" s="52"/>
      <c r="MK64" s="52"/>
      <c r="ML64" s="52"/>
      <c r="MM64" s="52"/>
      <c r="MN64" s="52"/>
      <c r="MO64" s="52"/>
      <c r="MP64" s="52"/>
      <c r="MQ64" s="52"/>
      <c r="MR64" s="52"/>
      <c r="MS64" s="52"/>
      <c r="MT64" s="52"/>
      <c r="MU64" s="52"/>
      <c r="MV64" s="52"/>
      <c r="MW64" s="52"/>
      <c r="MX64" s="52"/>
      <c r="MY64" s="52"/>
      <c r="MZ64" s="52"/>
      <c r="NA64" s="52"/>
      <c r="NB64" s="52"/>
      <c r="NC64" s="52"/>
      <c r="ND64" s="52"/>
      <c r="NE64" s="52"/>
      <c r="NF64" s="52"/>
      <c r="NG64" s="52"/>
      <c r="NH64" s="52"/>
      <c r="NI64" s="52"/>
      <c r="NJ64" s="52"/>
      <c r="NK64" s="52"/>
      <c r="NL64" s="52"/>
      <c r="NM64" s="52"/>
      <c r="NN64" s="52"/>
      <c r="NO64" s="52"/>
      <c r="NP64" s="52"/>
      <c r="NQ64" s="52"/>
      <c r="NR64" s="52"/>
      <c r="NS64" s="52"/>
      <c r="NT64" s="52"/>
      <c r="NU64" s="52"/>
      <c r="NV64" s="52"/>
      <c r="NW64" s="52"/>
      <c r="NX64" s="52"/>
      <c r="NY64" s="52"/>
      <c r="NZ64" s="52"/>
      <c r="OA64" s="52"/>
      <c r="OB64" s="52"/>
      <c r="OC64" s="52"/>
      <c r="OD64" s="52"/>
      <c r="OE64" s="52"/>
      <c r="OF64" s="52"/>
      <c r="OG64" s="52"/>
      <c r="OH64" s="52"/>
      <c r="OI64" s="52"/>
      <c r="OJ64" s="52"/>
      <c r="OK64" s="52"/>
      <c r="OL64" s="52"/>
      <c r="OM64" s="52"/>
      <c r="ON64" s="52"/>
      <c r="OO64" s="52"/>
      <c r="OP64" s="52"/>
      <c r="OQ64" s="52"/>
      <c r="OR64" s="52"/>
      <c r="OS64" s="52"/>
      <c r="OT64" s="52"/>
      <c r="OU64" s="52"/>
      <c r="OV64" s="52"/>
      <c r="OW64" s="52"/>
      <c r="OX64" s="52"/>
      <c r="OY64" s="52"/>
      <c r="OZ64" s="52"/>
      <c r="PA64" s="52"/>
      <c r="PB64" s="52"/>
      <c r="PC64" s="52"/>
      <c r="PD64" s="52"/>
      <c r="PE64" s="52"/>
      <c r="PF64" s="52"/>
      <c r="PG64" s="52"/>
      <c r="PH64" s="52"/>
      <c r="PI64" s="52"/>
      <c r="PJ64" s="52"/>
      <c r="PK64" s="52"/>
      <c r="PL64" s="52"/>
      <c r="PM64" s="52"/>
      <c r="PN64" s="52"/>
      <c r="PO64" s="52"/>
      <c r="PP64" s="52"/>
      <c r="PQ64" s="52"/>
      <c r="PR64" s="52"/>
      <c r="PS64" s="52"/>
      <c r="PT64" s="52"/>
      <c r="PU64" s="52"/>
      <c r="PV64" s="52"/>
      <c r="PW64" s="52"/>
      <c r="PX64" s="52"/>
      <c r="PY64" s="52"/>
      <c r="PZ64" s="52"/>
      <c r="QA64" s="52"/>
      <c r="QB64" s="52"/>
      <c r="QC64" s="52"/>
      <c r="QD64" s="52"/>
      <c r="QE64" s="52"/>
      <c r="QF64" s="52"/>
      <c r="QG64" s="52"/>
      <c r="QH64" s="52"/>
      <c r="QI64" s="52"/>
      <c r="QJ64" s="52"/>
      <c r="QK64" s="52"/>
      <c r="QL64" s="52"/>
      <c r="QM64" s="52"/>
      <c r="QN64" s="52"/>
      <c r="QO64" s="52"/>
      <c r="QP64" s="52"/>
      <c r="QQ64" s="52"/>
      <c r="QR64" s="52"/>
      <c r="QS64" s="52"/>
      <c r="QT64" s="52"/>
      <c r="QU64" s="52"/>
      <c r="QV64" s="52"/>
      <c r="QW64" s="52"/>
      <c r="QX64" s="52"/>
      <c r="QY64" s="52"/>
      <c r="QZ64" s="52"/>
      <c r="RA64" s="52"/>
      <c r="RB64" s="52"/>
      <c r="RC64" s="52"/>
      <c r="RD64" s="52"/>
      <c r="RE64" s="52"/>
      <c r="RF64" s="52"/>
      <c r="RG64" s="52"/>
      <c r="RH64" s="52"/>
      <c r="RI64" s="52"/>
      <c r="RJ64" s="52"/>
      <c r="RK64" s="52"/>
      <c r="RL64" s="52"/>
      <c r="RM64" s="52"/>
      <c r="RN64" s="52"/>
      <c r="RO64" s="52"/>
      <c r="RP64" s="52"/>
      <c r="RQ64" s="52"/>
      <c r="RR64" s="52"/>
      <c r="RS64" s="52"/>
      <c r="RT64" s="52"/>
      <c r="RU64" s="52"/>
      <c r="RV64" s="52"/>
      <c r="RW64" s="52"/>
      <c r="RX64" s="52"/>
      <c r="RY64" s="52"/>
      <c r="RZ64" s="52"/>
      <c r="SA64" s="52"/>
      <c r="SB64" s="52"/>
      <c r="SC64" s="52"/>
      <c r="SD64" s="52"/>
      <c r="SE64" s="52"/>
      <c r="SF64" s="52"/>
      <c r="SG64" s="52"/>
      <c r="SH64" s="52"/>
      <c r="SI64" s="52"/>
      <c r="SJ64" s="52"/>
      <c r="SK64" s="52"/>
      <c r="SL64" s="52"/>
      <c r="SM64" s="52"/>
      <c r="SN64" s="52"/>
      <c r="SO64" s="52"/>
      <c r="SP64" s="52"/>
      <c r="SQ64" s="52"/>
      <c r="SR64" s="52"/>
      <c r="SS64" s="52"/>
      <c r="ST64" s="52"/>
      <c r="SU64" s="52"/>
      <c r="SV64" s="52"/>
      <c r="SW64" s="52"/>
      <c r="SX64" s="52"/>
      <c r="SY64" s="52"/>
      <c r="SZ64" s="52"/>
      <c r="TA64" s="52"/>
      <c r="TB64" s="52"/>
      <c r="TC64" s="52"/>
      <c r="TD64" s="52"/>
      <c r="TE64" s="52"/>
      <c r="TF64" s="52"/>
      <c r="TG64" s="52"/>
      <c r="TH64" s="52"/>
      <c r="TI64" s="52"/>
      <c r="TJ64" s="52"/>
      <c r="TK64" s="52"/>
      <c r="TL64" s="52"/>
      <c r="TM64" s="52"/>
      <c r="TN64" s="52"/>
      <c r="TO64" s="52"/>
      <c r="TP64" s="52"/>
      <c r="TQ64" s="52"/>
      <c r="TR64" s="52"/>
      <c r="TS64" s="52"/>
      <c r="TT64" s="52"/>
      <c r="TU64" s="52"/>
      <c r="TV64" s="52"/>
      <c r="TW64" s="52"/>
      <c r="TX64" s="52"/>
      <c r="TY64" s="52"/>
      <c r="TZ64" s="52"/>
      <c r="UA64" s="52"/>
      <c r="UB64" s="52"/>
      <c r="UC64" s="52"/>
      <c r="UD64" s="52"/>
      <c r="UE64" s="52"/>
      <c r="UF64" s="52"/>
      <c r="UG64" s="52"/>
      <c r="UH64" s="52"/>
      <c r="UI64" s="52"/>
      <c r="UJ64" s="52"/>
      <c r="UK64" s="52"/>
      <c r="UL64" s="52"/>
      <c r="UM64" s="52"/>
      <c r="UN64" s="52"/>
      <c r="UO64" s="52"/>
      <c r="UP64" s="52"/>
      <c r="UQ64" s="52"/>
      <c r="UR64" s="52"/>
      <c r="US64" s="52"/>
      <c r="UT64" s="52"/>
      <c r="UU64" s="52"/>
      <c r="UV64" s="52"/>
      <c r="UW64" s="52"/>
      <c r="UX64" s="52"/>
      <c r="UY64" s="52"/>
      <c r="UZ64" s="52"/>
      <c r="VA64" s="52"/>
      <c r="VB64" s="52"/>
      <c r="VC64" s="52"/>
      <c r="VD64" s="52"/>
      <c r="VE64" s="52"/>
      <c r="VF64" s="52"/>
      <c r="VG64" s="52"/>
      <c r="VH64" s="52"/>
      <c r="VI64" s="52"/>
      <c r="VJ64" s="52"/>
      <c r="VK64" s="52"/>
      <c r="VL64" s="52"/>
      <c r="VM64" s="52"/>
      <c r="VN64" s="52"/>
      <c r="VO64" s="52"/>
      <c r="VP64" s="52"/>
      <c r="VQ64" s="52"/>
      <c r="VR64" s="52"/>
      <c r="VS64" s="52"/>
      <c r="VT64" s="52"/>
      <c r="VU64" s="52"/>
      <c r="VV64" s="52"/>
      <c r="VW64" s="52"/>
      <c r="VX64" s="52"/>
      <c r="VY64" s="52"/>
      <c r="VZ64" s="52"/>
      <c r="WA64" s="52"/>
      <c r="WB64" s="52"/>
      <c r="WC64" s="52"/>
      <c r="WD64" s="52"/>
      <c r="WE64" s="52"/>
      <c r="WF64" s="52"/>
      <c r="WG64" s="52"/>
      <c r="WH64" s="52"/>
      <c r="WI64" s="52"/>
      <c r="WJ64" s="52"/>
      <c r="WK64" s="52"/>
      <c r="WL64" s="52"/>
      <c r="WM64" s="52"/>
      <c r="WN64" s="52"/>
      <c r="WO64" s="52"/>
      <c r="WP64" s="52"/>
      <c r="WQ64" s="52"/>
      <c r="WR64" s="52"/>
      <c r="WS64" s="52"/>
      <c r="WT64" s="52"/>
      <c r="WU64" s="52"/>
      <c r="WV64" s="52"/>
      <c r="WW64" s="52"/>
      <c r="WX64" s="52"/>
      <c r="WY64" s="52"/>
      <c r="WZ64" s="52"/>
      <c r="XA64" s="52"/>
      <c r="XB64" s="52"/>
      <c r="XC64" s="52"/>
      <c r="XD64" s="52"/>
      <c r="XE64" s="52"/>
      <c r="XF64" s="52"/>
      <c r="XG64" s="52"/>
      <c r="XH64" s="52"/>
      <c r="XI64" s="52"/>
      <c r="XJ64" s="52"/>
      <c r="XK64" s="52"/>
      <c r="XL64" s="52"/>
      <c r="XM64" s="52"/>
      <c r="XN64" s="52"/>
      <c r="XO64" s="52"/>
      <c r="XP64" s="52"/>
      <c r="XQ64" s="52"/>
      <c r="XR64" s="52"/>
      <c r="XS64" s="52"/>
      <c r="XT64" s="52"/>
      <c r="XU64" s="52"/>
      <c r="XV64" s="52"/>
      <c r="XW64" s="52"/>
      <c r="XX64" s="52"/>
      <c r="XY64" s="52"/>
      <c r="XZ64" s="52"/>
      <c r="YA64" s="52"/>
      <c r="YB64" s="52"/>
      <c r="YC64" s="52"/>
      <c r="YD64" s="52"/>
      <c r="YE64" s="52"/>
      <c r="YF64" s="52"/>
      <c r="YG64" s="52"/>
      <c r="YH64" s="52"/>
      <c r="YI64" s="52"/>
      <c r="YJ64" s="52"/>
      <c r="YK64" s="52"/>
      <c r="YL64" s="52"/>
      <c r="YM64" s="52"/>
      <c r="YN64" s="52"/>
      <c r="YO64" s="52"/>
      <c r="YP64" s="52"/>
      <c r="YQ64" s="52"/>
      <c r="YR64" s="52"/>
      <c r="YS64" s="52"/>
      <c r="YT64" s="52"/>
      <c r="YU64" s="52"/>
      <c r="YV64" s="52"/>
      <c r="YW64" s="52"/>
      <c r="YX64" s="52"/>
      <c r="YY64" s="52"/>
      <c r="YZ64" s="52"/>
      <c r="ZA64" s="52"/>
      <c r="ZB64" s="52"/>
      <c r="ZC64" s="52"/>
      <c r="ZD64" s="52"/>
      <c r="ZE64" s="52"/>
      <c r="ZF64" s="52"/>
      <c r="ZG64" s="52"/>
      <c r="ZH64" s="52"/>
      <c r="ZI64" s="52"/>
      <c r="ZJ64" s="52"/>
      <c r="ZK64" s="52"/>
      <c r="ZL64" s="52"/>
      <c r="ZM64" s="52"/>
      <c r="ZN64" s="52"/>
      <c r="ZO64" s="52"/>
      <c r="ZP64" s="52"/>
      <c r="ZQ64" s="52"/>
      <c r="ZR64" s="52"/>
      <c r="ZS64" s="52"/>
      <c r="ZT64" s="52"/>
      <c r="ZU64" s="52"/>
      <c r="ZV64" s="52"/>
      <c r="ZW64" s="52"/>
      <c r="ZX64" s="52"/>
      <c r="ZY64" s="52"/>
      <c r="ZZ64" s="52"/>
      <c r="AAA64" s="52"/>
      <c r="AAB64" s="52"/>
      <c r="AAC64" s="52"/>
      <c r="AAD64" s="52"/>
      <c r="AAE64" s="52"/>
      <c r="AAF64" s="52"/>
      <c r="AAG64" s="52"/>
      <c r="AAH64" s="52"/>
      <c r="AAI64" s="52"/>
      <c r="AAJ64" s="52"/>
      <c r="AAK64" s="52"/>
      <c r="AAL64" s="52"/>
      <c r="AAM64" s="52"/>
      <c r="AAN64" s="52"/>
      <c r="AAO64" s="52"/>
      <c r="AAP64" s="52"/>
      <c r="AAQ64" s="52"/>
      <c r="AAR64" s="52"/>
      <c r="AAS64" s="52"/>
      <c r="AAT64" s="52"/>
      <c r="AAU64" s="52"/>
      <c r="AAV64" s="52"/>
      <c r="AAW64" s="52"/>
      <c r="AAX64" s="52"/>
      <c r="AAY64" s="52"/>
      <c r="AAZ64" s="52"/>
      <c r="ABA64" s="52"/>
      <c r="ABB64" s="52"/>
      <c r="ABC64" s="52"/>
      <c r="ABD64" s="52"/>
      <c r="ABE64" s="52"/>
      <c r="ABF64" s="52"/>
      <c r="ABG64" s="52"/>
      <c r="ABH64" s="52"/>
      <c r="ABI64" s="52"/>
      <c r="ABJ64" s="52"/>
      <c r="ABK64" s="52"/>
      <c r="ABL64" s="52"/>
      <c r="ABM64" s="52"/>
      <c r="ABN64" s="52"/>
      <c r="ABO64" s="52"/>
      <c r="ABP64" s="52"/>
      <c r="ABQ64" s="52"/>
      <c r="ABR64" s="52"/>
      <c r="ABS64" s="52"/>
      <c r="ABT64" s="52"/>
      <c r="ABU64" s="52"/>
      <c r="ABV64" s="52"/>
      <c r="ABW64" s="52"/>
      <c r="ABX64" s="52"/>
      <c r="ABY64" s="52"/>
      <c r="ABZ64" s="52"/>
      <c r="ACA64" s="52"/>
      <c r="ACB64" s="52"/>
      <c r="ACC64" s="52"/>
      <c r="ACD64" s="52"/>
      <c r="ACE64" s="52"/>
      <c r="ACF64" s="52"/>
      <c r="ACG64" s="52"/>
      <c r="ACH64" s="52"/>
      <c r="ACI64" s="52"/>
      <c r="ACJ64" s="52"/>
      <c r="ACK64" s="52"/>
      <c r="ACL64" s="52"/>
      <c r="ACM64" s="52"/>
      <c r="ACN64" s="52"/>
      <c r="ACO64" s="52"/>
      <c r="ACP64" s="52"/>
      <c r="ACQ64" s="52"/>
      <c r="ACR64" s="52"/>
      <c r="ACS64" s="52"/>
      <c r="ACT64" s="52"/>
      <c r="ACU64" s="52"/>
      <c r="ACV64" s="52"/>
      <c r="ACW64" s="52"/>
      <c r="ACX64" s="52"/>
      <c r="ACY64" s="52"/>
      <c r="ACZ64" s="52"/>
      <c r="ADA64" s="52"/>
      <c r="ADB64" s="52"/>
      <c r="ADC64" s="52"/>
      <c r="ADD64" s="52"/>
      <c r="ADE64" s="52"/>
      <c r="ADF64" s="52"/>
      <c r="ADG64" s="52"/>
      <c r="ADH64" s="52"/>
      <c r="ADI64" s="52"/>
      <c r="ADJ64" s="52"/>
      <c r="ADK64" s="52"/>
      <c r="ADL64" s="52"/>
      <c r="ADM64" s="52"/>
      <c r="ADN64" s="52"/>
      <c r="ADO64" s="52"/>
      <c r="ADP64" s="52"/>
      <c r="ADQ64" s="52"/>
      <c r="ADR64" s="52"/>
      <c r="ADS64" s="52"/>
      <c r="ADT64" s="52"/>
      <c r="ADU64" s="52"/>
      <c r="ADV64" s="52"/>
      <c r="ADW64" s="52"/>
      <c r="ADX64" s="52"/>
      <c r="ADY64" s="52"/>
      <c r="ADZ64" s="52"/>
      <c r="AEA64" s="52"/>
      <c r="AEB64" s="52"/>
      <c r="AEC64" s="52"/>
      <c r="AED64" s="52"/>
      <c r="AEE64" s="52"/>
      <c r="AEF64" s="52"/>
      <c r="AEG64" s="52"/>
      <c r="AEH64" s="52"/>
      <c r="AEI64" s="52"/>
      <c r="AEJ64" s="52"/>
      <c r="AEK64" s="52"/>
      <c r="AEL64" s="52"/>
      <c r="AEM64" s="52"/>
      <c r="AEN64" s="52"/>
      <c r="AEO64" s="52"/>
      <c r="AEP64" s="52"/>
      <c r="AEQ64" s="52"/>
      <c r="AER64" s="52"/>
      <c r="AES64" s="52"/>
      <c r="AET64" s="52"/>
      <c r="AEU64" s="52"/>
      <c r="AEV64" s="52"/>
      <c r="AEW64" s="52"/>
      <c r="AEX64" s="52"/>
      <c r="AEY64" s="52"/>
      <c r="AEZ64" s="52"/>
      <c r="AFA64" s="52"/>
      <c r="AFB64" s="52"/>
      <c r="AFC64" s="52"/>
      <c r="AFD64" s="52"/>
      <c r="AFE64" s="52"/>
      <c r="AFF64" s="52"/>
      <c r="AFG64" s="52"/>
      <c r="AFH64" s="52"/>
      <c r="AFI64" s="52"/>
      <c r="AFJ64" s="52"/>
      <c r="AFK64" s="52"/>
      <c r="AFL64" s="52"/>
      <c r="AFM64" s="52"/>
      <c r="AFN64" s="52"/>
      <c r="AFO64" s="52"/>
      <c r="AFP64" s="52"/>
      <c r="AFQ64" s="52"/>
      <c r="AFR64" s="52"/>
      <c r="AFS64" s="52"/>
      <c r="AFT64" s="52"/>
      <c r="AFU64" s="52"/>
      <c r="AFV64" s="52"/>
      <c r="AFW64" s="52"/>
      <c r="AFX64" s="52"/>
      <c r="AFY64" s="52"/>
      <c r="AFZ64" s="52"/>
      <c r="AGA64" s="52"/>
      <c r="AGB64" s="52"/>
      <c r="AGC64" s="52"/>
      <c r="AGD64" s="52"/>
      <c r="AGE64" s="52"/>
      <c r="AGF64" s="52"/>
      <c r="AGG64" s="52"/>
      <c r="AGH64" s="52"/>
      <c r="AGI64" s="52"/>
      <c r="AGJ64" s="52"/>
      <c r="AGK64" s="52"/>
      <c r="AGL64" s="52"/>
      <c r="AGM64" s="52"/>
      <c r="AGN64" s="52"/>
      <c r="AGO64" s="52"/>
      <c r="AGP64" s="52"/>
      <c r="AGQ64" s="52"/>
      <c r="AGR64" s="52"/>
      <c r="AGS64" s="52"/>
      <c r="AGT64" s="52"/>
      <c r="AGU64" s="52"/>
      <c r="AGV64" s="52"/>
      <c r="AGW64" s="52"/>
      <c r="AGX64" s="52"/>
      <c r="AGY64" s="52"/>
      <c r="AGZ64" s="52"/>
      <c r="AHA64" s="52"/>
      <c r="AHB64" s="52"/>
      <c r="AHC64" s="52"/>
      <c r="AHD64" s="52"/>
      <c r="AHE64" s="52"/>
      <c r="AHF64" s="52"/>
      <c r="AHG64" s="52"/>
      <c r="AHH64" s="52"/>
      <c r="AHI64" s="52"/>
      <c r="AHJ64" s="52"/>
      <c r="AHK64" s="52"/>
      <c r="AHL64" s="52"/>
      <c r="AHM64" s="52"/>
      <c r="AHN64" s="52"/>
      <c r="AHO64" s="52"/>
      <c r="AHP64" s="52"/>
      <c r="AHQ64" s="52"/>
      <c r="AHR64" s="52"/>
      <c r="AHS64" s="52"/>
      <c r="AHT64" s="52"/>
      <c r="AHU64" s="52"/>
      <c r="AHV64" s="52"/>
      <c r="AHW64" s="52"/>
      <c r="AHX64" s="52"/>
      <c r="AHY64" s="52"/>
      <c r="AHZ64" s="52"/>
      <c r="AIA64" s="52"/>
      <c r="AIB64" s="52"/>
      <c r="AIC64" s="52"/>
      <c r="AID64" s="52"/>
      <c r="AIE64" s="52"/>
      <c r="AIF64" s="52"/>
      <c r="AIG64" s="52"/>
      <c r="AIH64" s="52"/>
      <c r="AII64" s="52"/>
      <c r="AIJ64" s="52"/>
      <c r="AIK64" s="52"/>
      <c r="AIL64" s="52"/>
      <c r="AIM64" s="52"/>
      <c r="AIN64" s="52"/>
      <c r="AIO64" s="52"/>
      <c r="AIP64" s="52"/>
      <c r="AIQ64" s="52"/>
      <c r="AIR64" s="52"/>
      <c r="AIS64" s="52"/>
      <c r="AIT64" s="52"/>
      <c r="AIU64" s="52"/>
      <c r="AIV64" s="52"/>
      <c r="AIW64" s="52"/>
      <c r="AIX64" s="52"/>
      <c r="AIY64" s="52"/>
      <c r="AIZ64" s="52"/>
      <c r="AJA64" s="52"/>
      <c r="AJB64" s="52"/>
      <c r="AJC64" s="52"/>
      <c r="AJD64" s="52"/>
      <c r="AJE64" s="52"/>
      <c r="AJF64" s="52"/>
      <c r="AJG64" s="52"/>
      <c r="AJH64" s="52"/>
      <c r="AJI64" s="52"/>
      <c r="AJJ64" s="52"/>
      <c r="AJK64" s="52"/>
      <c r="AJL64" s="52"/>
      <c r="AJM64" s="52"/>
      <c r="AJN64" s="52"/>
      <c r="AJO64" s="52"/>
      <c r="AJP64" s="52"/>
      <c r="AJQ64" s="52"/>
      <c r="AJR64" s="52"/>
      <c r="AJS64" s="52"/>
      <c r="AJT64" s="52"/>
      <c r="AJU64" s="52"/>
      <c r="AJV64" s="52"/>
      <c r="AJW64" s="52"/>
      <c r="AJX64" s="52"/>
      <c r="AJY64" s="52"/>
      <c r="AJZ64" s="52"/>
      <c r="AKA64" s="52"/>
      <c r="AKB64" s="52"/>
      <c r="AKC64" s="52"/>
      <c r="AKD64" s="52"/>
      <c r="AKE64" s="52"/>
      <c r="AKF64" s="52"/>
      <c r="AKG64" s="52"/>
      <c r="AKH64" s="52"/>
      <c r="AKI64" s="52"/>
      <c r="AKJ64" s="52"/>
      <c r="AKK64" s="52"/>
      <c r="AKL64" s="52"/>
      <c r="AKM64" s="52"/>
      <c r="AKN64" s="52"/>
      <c r="AKO64" s="52"/>
      <c r="AKP64" s="52"/>
      <c r="AKQ64" s="52"/>
      <c r="AKR64" s="52"/>
      <c r="AKS64" s="52"/>
      <c r="AKT64" s="52"/>
      <c r="AKU64" s="52"/>
      <c r="AKV64" s="52"/>
      <c r="AKW64" s="52"/>
      <c r="AKX64" s="52"/>
      <c r="AKY64" s="52"/>
      <c r="AKZ64" s="52"/>
      <c r="ALA64" s="52"/>
      <c r="ALB64" s="52"/>
      <c r="ALC64" s="52"/>
      <c r="ALD64" s="52"/>
      <c r="ALE64" s="52"/>
      <c r="ALF64" s="52"/>
      <c r="ALG64" s="52"/>
      <c r="ALH64" s="52"/>
      <c r="ALI64" s="52"/>
      <c r="ALJ64" s="52"/>
      <c r="ALK64" s="52"/>
      <c r="ALL64" s="52"/>
      <c r="ALM64" s="52"/>
      <c r="ALN64" s="52"/>
      <c r="ALO64" s="52"/>
      <c r="ALP64" s="52"/>
      <c r="ALQ64" s="52"/>
      <c r="ALR64" s="52"/>
      <c r="ALS64" s="52"/>
      <c r="ALT64" s="52"/>
      <c r="ALU64" s="52"/>
      <c r="ALV64" s="52"/>
      <c r="ALW64" s="52"/>
      <c r="ALX64" s="52"/>
      <c r="ALY64" s="52"/>
      <c r="ALZ64" s="52"/>
      <c r="AMA64" s="52"/>
      <c r="AMB64" s="52"/>
      <c r="AMC64" s="52"/>
      <c r="AMD64" s="52"/>
      <c r="AME64" s="52"/>
      <c r="AMF64" s="52"/>
      <c r="AMG64" s="52"/>
      <c r="AMH64" s="52"/>
      <c r="AMI64" s="52"/>
    </row>
    <row r="65" spans="1:1023" s="52" customFormat="1" ht="15" customHeight="1" thickBot="1" x14ac:dyDescent="0.3">
      <c r="A65" s="69" t="s">
        <v>100</v>
      </c>
      <c r="B65" s="69" t="s">
        <v>24</v>
      </c>
      <c r="C65" s="67"/>
      <c r="D65" s="67"/>
      <c r="E65" s="67"/>
      <c r="F65" s="68"/>
      <c r="G65" s="68"/>
      <c r="H65" s="68"/>
      <c r="I65" s="68"/>
      <c r="J65" s="68"/>
      <c r="K65" s="68"/>
      <c r="L65" s="68"/>
      <c r="M65" s="51"/>
    </row>
    <row r="66" spans="1:1023" s="52" customFormat="1" ht="26.25" customHeight="1" thickBot="1" x14ac:dyDescent="0.3">
      <c r="A66" s="139" t="s">
        <v>13</v>
      </c>
      <c r="B66" s="260" t="s">
        <v>53</v>
      </c>
      <c r="C66" s="318" t="s">
        <v>14</v>
      </c>
      <c r="D66" s="319"/>
      <c r="E66" s="320"/>
      <c r="F66" s="259" t="s">
        <v>15</v>
      </c>
      <c r="G66" s="259" t="s">
        <v>16</v>
      </c>
      <c r="H66" s="259" t="s">
        <v>54</v>
      </c>
      <c r="I66" s="259" t="s">
        <v>55</v>
      </c>
      <c r="J66" s="259" t="s">
        <v>56</v>
      </c>
      <c r="K66" s="259" t="s">
        <v>20</v>
      </c>
      <c r="L66" s="315" t="s">
        <v>22</v>
      </c>
      <c r="M66" s="316"/>
      <c r="N66" s="317"/>
    </row>
    <row r="67" spans="1:1023" s="52" customFormat="1" ht="15" customHeight="1" x14ac:dyDescent="0.25">
      <c r="A67" s="312">
        <v>8</v>
      </c>
      <c r="B67" s="142">
        <v>1</v>
      </c>
      <c r="C67" s="53" t="s">
        <v>176</v>
      </c>
      <c r="D67" s="54"/>
      <c r="E67" s="55"/>
      <c r="F67" s="143">
        <v>2009</v>
      </c>
      <c r="G67" s="143" t="s">
        <v>33</v>
      </c>
      <c r="H67" s="158">
        <v>57.8</v>
      </c>
      <c r="I67" s="70">
        <v>33</v>
      </c>
      <c r="J67" s="70">
        <v>33</v>
      </c>
      <c r="K67" s="145" t="s">
        <v>26</v>
      </c>
      <c r="L67" s="82" t="s">
        <v>119</v>
      </c>
      <c r="M67" s="56"/>
      <c r="N67" s="57"/>
    </row>
    <row r="68" spans="1:1023" s="52" customFormat="1" ht="15" customHeight="1" x14ac:dyDescent="0.25">
      <c r="A68" s="313"/>
      <c r="B68" s="73">
        <v>2</v>
      </c>
      <c r="C68" s="58" t="s">
        <v>244</v>
      </c>
      <c r="D68" s="59"/>
      <c r="E68" s="60"/>
      <c r="F68" s="140">
        <v>2008</v>
      </c>
      <c r="G68" s="140" t="s">
        <v>23</v>
      </c>
      <c r="H68" s="156">
        <v>66.05</v>
      </c>
      <c r="I68" s="74">
        <v>30</v>
      </c>
      <c r="J68" s="74">
        <v>63</v>
      </c>
      <c r="K68" s="125" t="s">
        <v>26</v>
      </c>
      <c r="L68" s="71" t="s">
        <v>104</v>
      </c>
      <c r="M68" s="72"/>
      <c r="N68" s="61"/>
    </row>
    <row r="69" spans="1:1023" s="52" customFormat="1" ht="15" customHeight="1" x14ac:dyDescent="0.25">
      <c r="A69" s="313"/>
      <c r="B69" s="73">
        <v>3</v>
      </c>
      <c r="C69" s="62" t="s">
        <v>304</v>
      </c>
      <c r="D69" s="59"/>
      <c r="E69" s="60"/>
      <c r="F69" s="140">
        <v>2009</v>
      </c>
      <c r="G69" s="140" t="s">
        <v>26</v>
      </c>
      <c r="H69" s="156">
        <v>84.95</v>
      </c>
      <c r="I69" s="141">
        <v>30</v>
      </c>
      <c r="J69" s="141">
        <v>93</v>
      </c>
      <c r="K69" s="125" t="s">
        <v>26</v>
      </c>
      <c r="L69" s="75" t="s">
        <v>116</v>
      </c>
      <c r="M69" s="72"/>
      <c r="N69" s="61"/>
    </row>
    <row r="70" spans="1:1023" s="52" customFormat="1" ht="15" customHeight="1" thickBot="1" x14ac:dyDescent="0.3">
      <c r="A70" s="314"/>
      <c r="B70" s="76">
        <v>4</v>
      </c>
      <c r="C70" s="63" t="s">
        <v>274</v>
      </c>
      <c r="D70" s="64"/>
      <c r="E70" s="65"/>
      <c r="F70" s="144">
        <v>2008</v>
      </c>
      <c r="G70" s="144" t="s">
        <v>23</v>
      </c>
      <c r="H70" s="159">
        <v>70.95</v>
      </c>
      <c r="I70" s="83">
        <v>18</v>
      </c>
      <c r="J70" s="83">
        <v>111</v>
      </c>
      <c r="K70" s="146" t="s">
        <v>26</v>
      </c>
      <c r="L70" s="77" t="s">
        <v>104</v>
      </c>
      <c r="M70" s="78"/>
      <c r="N70" s="66"/>
    </row>
    <row r="71" spans="1:1023" s="95" customFormat="1" ht="18" customHeight="1" thickBot="1" x14ac:dyDescent="0.3">
      <c r="A71" s="52"/>
      <c r="B71" s="52"/>
      <c r="C71" s="67"/>
      <c r="D71" s="67"/>
      <c r="E71" s="67"/>
      <c r="F71" s="79"/>
      <c r="G71" s="79"/>
      <c r="H71" s="84">
        <v>279.75</v>
      </c>
      <c r="I71" s="68"/>
      <c r="J71" s="80">
        <v>111</v>
      </c>
      <c r="K71" s="81"/>
      <c r="L71" s="68"/>
      <c r="M71" s="52"/>
      <c r="N71" s="52"/>
      <c r="O71" s="52"/>
      <c r="P71" s="52">
        <f>J71</f>
        <v>111</v>
      </c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52"/>
      <c r="CS71" s="52"/>
      <c r="CT71" s="52"/>
      <c r="CU71" s="52"/>
      <c r="CV71" s="52"/>
      <c r="CW71" s="52"/>
      <c r="CX71" s="52"/>
      <c r="CY71" s="52"/>
      <c r="CZ71" s="52"/>
      <c r="DA71" s="52"/>
      <c r="DB71" s="52"/>
      <c r="DC71" s="52"/>
      <c r="DD71" s="52"/>
      <c r="DE71" s="52"/>
      <c r="DF71" s="52"/>
      <c r="DG71" s="52"/>
      <c r="DH71" s="52"/>
      <c r="DI71" s="52"/>
      <c r="DJ71" s="52"/>
      <c r="DK71" s="52"/>
      <c r="DL71" s="52"/>
      <c r="DM71" s="52"/>
      <c r="DN71" s="52"/>
      <c r="DO71" s="52"/>
      <c r="DP71" s="52"/>
      <c r="DQ71" s="52"/>
      <c r="DR71" s="52"/>
      <c r="DS71" s="52"/>
      <c r="DT71" s="52"/>
      <c r="DU71" s="52"/>
      <c r="DV71" s="52"/>
      <c r="DW71" s="52"/>
      <c r="DX71" s="52"/>
      <c r="DY71" s="52"/>
      <c r="DZ71" s="52"/>
      <c r="EA71" s="52"/>
      <c r="EB71" s="52"/>
      <c r="EC71" s="52"/>
      <c r="ED71" s="52"/>
      <c r="EE71" s="52"/>
      <c r="EF71" s="52"/>
      <c r="EG71" s="52"/>
      <c r="EH71" s="52"/>
      <c r="EI71" s="52"/>
      <c r="EJ71" s="52"/>
      <c r="EK71" s="52"/>
      <c r="EL71" s="52"/>
      <c r="EM71" s="52"/>
      <c r="EN71" s="52"/>
      <c r="EO71" s="52"/>
      <c r="EP71" s="52"/>
      <c r="EQ71" s="52"/>
      <c r="ER71" s="52"/>
      <c r="ES71" s="52"/>
      <c r="ET71" s="52"/>
      <c r="EU71" s="52"/>
      <c r="EV71" s="52"/>
      <c r="EW71" s="52"/>
      <c r="EX71" s="52"/>
      <c r="EY71" s="52"/>
      <c r="EZ71" s="52"/>
      <c r="FA71" s="52"/>
      <c r="FB71" s="52"/>
      <c r="FC71" s="52"/>
      <c r="FD71" s="52"/>
      <c r="FE71" s="52"/>
      <c r="FF71" s="52"/>
      <c r="FG71" s="52"/>
      <c r="FH71" s="52"/>
      <c r="FI71" s="52"/>
      <c r="FJ71" s="52"/>
      <c r="FK71" s="52"/>
      <c r="FL71" s="52"/>
      <c r="FM71" s="52"/>
      <c r="FN71" s="52"/>
      <c r="FO71" s="52"/>
      <c r="FP71" s="52"/>
      <c r="FQ71" s="52"/>
      <c r="FR71" s="52"/>
      <c r="FS71" s="52"/>
      <c r="FT71" s="52"/>
      <c r="FU71" s="52"/>
      <c r="FV71" s="52"/>
      <c r="FW71" s="52"/>
      <c r="FX71" s="52"/>
      <c r="FY71" s="52"/>
      <c r="FZ71" s="52"/>
      <c r="GA71" s="52"/>
      <c r="GB71" s="52"/>
      <c r="GC71" s="52"/>
      <c r="GD71" s="52"/>
      <c r="GE71" s="52"/>
      <c r="GF71" s="52"/>
      <c r="GG71" s="52"/>
      <c r="GH71" s="52"/>
      <c r="GI71" s="52"/>
      <c r="GJ71" s="52"/>
      <c r="GK71" s="52"/>
      <c r="GL71" s="52"/>
      <c r="GM71" s="52"/>
      <c r="GN71" s="52"/>
      <c r="GO71" s="52"/>
      <c r="GP71" s="52"/>
      <c r="GQ71" s="52"/>
      <c r="GR71" s="52"/>
      <c r="GS71" s="52"/>
      <c r="GT71" s="52"/>
      <c r="GU71" s="52"/>
      <c r="GV71" s="52"/>
      <c r="GW71" s="52"/>
      <c r="GX71" s="52"/>
      <c r="GY71" s="52"/>
      <c r="GZ71" s="52"/>
      <c r="HA71" s="52"/>
      <c r="HB71" s="52"/>
      <c r="HC71" s="52"/>
      <c r="HD71" s="52"/>
      <c r="HE71" s="52"/>
      <c r="HF71" s="52"/>
      <c r="HG71" s="52"/>
      <c r="HH71" s="52"/>
      <c r="HI71" s="52"/>
      <c r="HJ71" s="52"/>
      <c r="HK71" s="52"/>
      <c r="HL71" s="52"/>
      <c r="HM71" s="52"/>
      <c r="HN71" s="52"/>
      <c r="HO71" s="52"/>
      <c r="HP71" s="52"/>
      <c r="HQ71" s="52"/>
      <c r="HR71" s="52"/>
      <c r="HS71" s="52"/>
      <c r="HT71" s="52"/>
      <c r="HU71" s="52"/>
      <c r="HV71" s="52"/>
      <c r="HW71" s="52"/>
      <c r="HX71" s="52"/>
      <c r="HY71" s="52"/>
      <c r="HZ71" s="52"/>
      <c r="IA71" s="52"/>
      <c r="IB71" s="52"/>
      <c r="IC71" s="52"/>
      <c r="ID71" s="52"/>
      <c r="IE71" s="52"/>
      <c r="IF71" s="52"/>
      <c r="IG71" s="52"/>
      <c r="IH71" s="52"/>
      <c r="II71" s="52"/>
      <c r="IJ71" s="52"/>
      <c r="IK71" s="52"/>
      <c r="IL71" s="52"/>
      <c r="IM71" s="52"/>
      <c r="IN71" s="52"/>
      <c r="IO71" s="52"/>
      <c r="IP71" s="52"/>
      <c r="IQ71" s="52"/>
      <c r="IR71" s="52"/>
      <c r="IS71" s="52"/>
      <c r="IT71" s="52"/>
      <c r="IU71" s="52"/>
      <c r="IV71" s="52"/>
      <c r="IW71" s="52"/>
      <c r="IX71" s="52"/>
      <c r="IY71" s="52"/>
      <c r="IZ71" s="52"/>
      <c r="JA71" s="52"/>
      <c r="JB71" s="52"/>
      <c r="JC71" s="52"/>
      <c r="JD71" s="52"/>
      <c r="JE71" s="52"/>
      <c r="JF71" s="52"/>
      <c r="JG71" s="52"/>
      <c r="JH71" s="52"/>
      <c r="JI71" s="52"/>
      <c r="JJ71" s="52"/>
      <c r="JK71" s="52"/>
      <c r="JL71" s="52"/>
      <c r="JM71" s="52"/>
      <c r="JN71" s="52"/>
      <c r="JO71" s="52"/>
      <c r="JP71" s="52"/>
      <c r="JQ71" s="52"/>
      <c r="JR71" s="52"/>
      <c r="JS71" s="52"/>
      <c r="JT71" s="52"/>
      <c r="JU71" s="52"/>
      <c r="JV71" s="52"/>
      <c r="JW71" s="52"/>
      <c r="JX71" s="52"/>
      <c r="JY71" s="52"/>
      <c r="JZ71" s="52"/>
      <c r="KA71" s="52"/>
      <c r="KB71" s="52"/>
      <c r="KC71" s="52"/>
      <c r="KD71" s="52"/>
      <c r="KE71" s="52"/>
      <c r="KF71" s="52"/>
      <c r="KG71" s="52"/>
      <c r="KH71" s="52"/>
      <c r="KI71" s="52"/>
      <c r="KJ71" s="52"/>
      <c r="KK71" s="52"/>
      <c r="KL71" s="52"/>
      <c r="KM71" s="52"/>
      <c r="KN71" s="52"/>
      <c r="KO71" s="52"/>
      <c r="KP71" s="52"/>
      <c r="KQ71" s="52"/>
      <c r="KR71" s="52"/>
      <c r="KS71" s="52"/>
      <c r="KT71" s="52"/>
      <c r="KU71" s="52"/>
      <c r="KV71" s="52"/>
      <c r="KW71" s="52"/>
      <c r="KX71" s="52"/>
      <c r="KY71" s="52"/>
      <c r="KZ71" s="52"/>
      <c r="LA71" s="52"/>
      <c r="LB71" s="52"/>
      <c r="LC71" s="52"/>
      <c r="LD71" s="52"/>
      <c r="LE71" s="52"/>
      <c r="LF71" s="52"/>
      <c r="LG71" s="52"/>
      <c r="LH71" s="52"/>
      <c r="LI71" s="52"/>
      <c r="LJ71" s="52"/>
      <c r="LK71" s="52"/>
      <c r="LL71" s="52"/>
      <c r="LM71" s="52"/>
      <c r="LN71" s="52"/>
      <c r="LO71" s="52"/>
      <c r="LP71" s="52"/>
      <c r="LQ71" s="52"/>
      <c r="LR71" s="52"/>
      <c r="LS71" s="52"/>
      <c r="LT71" s="52"/>
      <c r="LU71" s="52"/>
      <c r="LV71" s="52"/>
      <c r="LW71" s="52"/>
      <c r="LX71" s="52"/>
      <c r="LY71" s="52"/>
      <c r="LZ71" s="52"/>
      <c r="MA71" s="52"/>
      <c r="MB71" s="52"/>
      <c r="MC71" s="52"/>
      <c r="MD71" s="52"/>
      <c r="ME71" s="52"/>
      <c r="MF71" s="52"/>
      <c r="MG71" s="52"/>
      <c r="MH71" s="52"/>
      <c r="MI71" s="52"/>
      <c r="MJ71" s="52"/>
      <c r="MK71" s="52"/>
      <c r="ML71" s="52"/>
      <c r="MM71" s="52"/>
      <c r="MN71" s="52"/>
      <c r="MO71" s="52"/>
      <c r="MP71" s="52"/>
      <c r="MQ71" s="52"/>
      <c r="MR71" s="52"/>
      <c r="MS71" s="52"/>
      <c r="MT71" s="52"/>
      <c r="MU71" s="52"/>
      <c r="MV71" s="52"/>
      <c r="MW71" s="52"/>
      <c r="MX71" s="52"/>
      <c r="MY71" s="52"/>
      <c r="MZ71" s="52"/>
      <c r="NA71" s="52"/>
      <c r="NB71" s="52"/>
      <c r="NC71" s="52"/>
      <c r="ND71" s="52"/>
      <c r="NE71" s="52"/>
      <c r="NF71" s="52"/>
      <c r="NG71" s="52"/>
      <c r="NH71" s="52"/>
      <c r="NI71" s="52"/>
      <c r="NJ71" s="52"/>
      <c r="NK71" s="52"/>
      <c r="NL71" s="52"/>
      <c r="NM71" s="52"/>
      <c r="NN71" s="52"/>
      <c r="NO71" s="52"/>
      <c r="NP71" s="52"/>
      <c r="NQ71" s="52"/>
      <c r="NR71" s="52"/>
      <c r="NS71" s="52"/>
      <c r="NT71" s="52"/>
      <c r="NU71" s="52"/>
      <c r="NV71" s="52"/>
      <c r="NW71" s="52"/>
      <c r="NX71" s="52"/>
      <c r="NY71" s="52"/>
      <c r="NZ71" s="52"/>
      <c r="OA71" s="52"/>
      <c r="OB71" s="52"/>
      <c r="OC71" s="52"/>
      <c r="OD71" s="52"/>
      <c r="OE71" s="52"/>
      <c r="OF71" s="52"/>
      <c r="OG71" s="52"/>
      <c r="OH71" s="52"/>
      <c r="OI71" s="52"/>
      <c r="OJ71" s="52"/>
      <c r="OK71" s="52"/>
      <c r="OL71" s="52"/>
      <c r="OM71" s="52"/>
      <c r="ON71" s="52"/>
      <c r="OO71" s="52"/>
      <c r="OP71" s="52"/>
      <c r="OQ71" s="52"/>
      <c r="OR71" s="52"/>
      <c r="OS71" s="52"/>
      <c r="OT71" s="52"/>
      <c r="OU71" s="52"/>
      <c r="OV71" s="52"/>
      <c r="OW71" s="52"/>
      <c r="OX71" s="52"/>
      <c r="OY71" s="52"/>
      <c r="OZ71" s="52"/>
      <c r="PA71" s="52"/>
      <c r="PB71" s="52"/>
      <c r="PC71" s="52"/>
      <c r="PD71" s="52"/>
      <c r="PE71" s="52"/>
      <c r="PF71" s="52"/>
      <c r="PG71" s="52"/>
      <c r="PH71" s="52"/>
      <c r="PI71" s="52"/>
      <c r="PJ71" s="52"/>
      <c r="PK71" s="52"/>
      <c r="PL71" s="52"/>
      <c r="PM71" s="52"/>
      <c r="PN71" s="52"/>
      <c r="PO71" s="52"/>
      <c r="PP71" s="52"/>
      <c r="PQ71" s="52"/>
      <c r="PR71" s="52"/>
      <c r="PS71" s="52"/>
      <c r="PT71" s="52"/>
      <c r="PU71" s="52"/>
      <c r="PV71" s="52"/>
      <c r="PW71" s="52"/>
      <c r="PX71" s="52"/>
      <c r="PY71" s="52"/>
      <c r="PZ71" s="52"/>
      <c r="QA71" s="52"/>
      <c r="QB71" s="52"/>
      <c r="QC71" s="52"/>
      <c r="QD71" s="52"/>
      <c r="QE71" s="52"/>
      <c r="QF71" s="52"/>
      <c r="QG71" s="52"/>
      <c r="QH71" s="52"/>
      <c r="QI71" s="52"/>
      <c r="QJ71" s="52"/>
      <c r="QK71" s="52"/>
      <c r="QL71" s="52"/>
      <c r="QM71" s="52"/>
      <c r="QN71" s="52"/>
      <c r="QO71" s="52"/>
      <c r="QP71" s="52"/>
      <c r="QQ71" s="52"/>
      <c r="QR71" s="52"/>
      <c r="QS71" s="52"/>
      <c r="QT71" s="52"/>
      <c r="QU71" s="52"/>
      <c r="QV71" s="52"/>
      <c r="QW71" s="52"/>
      <c r="QX71" s="52"/>
      <c r="QY71" s="52"/>
      <c r="QZ71" s="52"/>
      <c r="RA71" s="52"/>
      <c r="RB71" s="52"/>
      <c r="RC71" s="52"/>
      <c r="RD71" s="52"/>
      <c r="RE71" s="52"/>
      <c r="RF71" s="52"/>
      <c r="RG71" s="52"/>
      <c r="RH71" s="52"/>
      <c r="RI71" s="52"/>
      <c r="RJ71" s="52"/>
      <c r="RK71" s="52"/>
      <c r="RL71" s="52"/>
      <c r="RM71" s="52"/>
      <c r="RN71" s="52"/>
      <c r="RO71" s="52"/>
      <c r="RP71" s="52"/>
      <c r="RQ71" s="52"/>
      <c r="RR71" s="52"/>
      <c r="RS71" s="52"/>
      <c r="RT71" s="52"/>
      <c r="RU71" s="52"/>
      <c r="RV71" s="52"/>
      <c r="RW71" s="52"/>
      <c r="RX71" s="52"/>
      <c r="RY71" s="52"/>
      <c r="RZ71" s="52"/>
      <c r="SA71" s="52"/>
      <c r="SB71" s="52"/>
      <c r="SC71" s="52"/>
      <c r="SD71" s="52"/>
      <c r="SE71" s="52"/>
      <c r="SF71" s="52"/>
      <c r="SG71" s="52"/>
      <c r="SH71" s="52"/>
      <c r="SI71" s="52"/>
      <c r="SJ71" s="52"/>
      <c r="SK71" s="52"/>
      <c r="SL71" s="52"/>
      <c r="SM71" s="52"/>
      <c r="SN71" s="52"/>
      <c r="SO71" s="52"/>
      <c r="SP71" s="52"/>
      <c r="SQ71" s="52"/>
      <c r="SR71" s="52"/>
      <c r="SS71" s="52"/>
      <c r="ST71" s="52"/>
      <c r="SU71" s="52"/>
      <c r="SV71" s="52"/>
      <c r="SW71" s="52"/>
      <c r="SX71" s="52"/>
      <c r="SY71" s="52"/>
      <c r="SZ71" s="52"/>
      <c r="TA71" s="52"/>
      <c r="TB71" s="52"/>
      <c r="TC71" s="52"/>
      <c r="TD71" s="52"/>
      <c r="TE71" s="52"/>
      <c r="TF71" s="52"/>
      <c r="TG71" s="52"/>
      <c r="TH71" s="52"/>
      <c r="TI71" s="52"/>
      <c r="TJ71" s="52"/>
      <c r="TK71" s="52"/>
      <c r="TL71" s="52"/>
      <c r="TM71" s="52"/>
      <c r="TN71" s="52"/>
      <c r="TO71" s="52"/>
      <c r="TP71" s="52"/>
      <c r="TQ71" s="52"/>
      <c r="TR71" s="52"/>
      <c r="TS71" s="52"/>
      <c r="TT71" s="52"/>
      <c r="TU71" s="52"/>
      <c r="TV71" s="52"/>
      <c r="TW71" s="52"/>
      <c r="TX71" s="52"/>
      <c r="TY71" s="52"/>
      <c r="TZ71" s="52"/>
      <c r="UA71" s="52"/>
      <c r="UB71" s="52"/>
      <c r="UC71" s="52"/>
      <c r="UD71" s="52"/>
      <c r="UE71" s="52"/>
      <c r="UF71" s="52"/>
      <c r="UG71" s="52"/>
      <c r="UH71" s="52"/>
      <c r="UI71" s="52"/>
      <c r="UJ71" s="52"/>
      <c r="UK71" s="52"/>
      <c r="UL71" s="52"/>
      <c r="UM71" s="52"/>
      <c r="UN71" s="52"/>
      <c r="UO71" s="52"/>
      <c r="UP71" s="52"/>
      <c r="UQ71" s="52"/>
      <c r="UR71" s="52"/>
      <c r="US71" s="52"/>
      <c r="UT71" s="52"/>
      <c r="UU71" s="52"/>
      <c r="UV71" s="52"/>
      <c r="UW71" s="52"/>
      <c r="UX71" s="52"/>
      <c r="UY71" s="52"/>
      <c r="UZ71" s="52"/>
      <c r="VA71" s="52"/>
      <c r="VB71" s="52"/>
      <c r="VC71" s="52"/>
      <c r="VD71" s="52"/>
      <c r="VE71" s="52"/>
      <c r="VF71" s="52"/>
      <c r="VG71" s="52"/>
      <c r="VH71" s="52"/>
      <c r="VI71" s="52"/>
      <c r="VJ71" s="52"/>
      <c r="VK71" s="52"/>
      <c r="VL71" s="52"/>
      <c r="VM71" s="52"/>
      <c r="VN71" s="52"/>
      <c r="VO71" s="52"/>
      <c r="VP71" s="52"/>
      <c r="VQ71" s="52"/>
      <c r="VR71" s="52"/>
      <c r="VS71" s="52"/>
      <c r="VT71" s="52"/>
      <c r="VU71" s="52"/>
      <c r="VV71" s="52"/>
      <c r="VW71" s="52"/>
      <c r="VX71" s="52"/>
      <c r="VY71" s="52"/>
      <c r="VZ71" s="52"/>
      <c r="WA71" s="52"/>
      <c r="WB71" s="52"/>
      <c r="WC71" s="52"/>
      <c r="WD71" s="52"/>
      <c r="WE71" s="52"/>
      <c r="WF71" s="52"/>
      <c r="WG71" s="52"/>
      <c r="WH71" s="52"/>
      <c r="WI71" s="52"/>
      <c r="WJ71" s="52"/>
      <c r="WK71" s="52"/>
      <c r="WL71" s="52"/>
      <c r="WM71" s="52"/>
      <c r="WN71" s="52"/>
      <c r="WO71" s="52"/>
      <c r="WP71" s="52"/>
      <c r="WQ71" s="52"/>
      <c r="WR71" s="52"/>
      <c r="WS71" s="52"/>
      <c r="WT71" s="52"/>
      <c r="WU71" s="52"/>
      <c r="WV71" s="52"/>
      <c r="WW71" s="52"/>
      <c r="WX71" s="52"/>
      <c r="WY71" s="52"/>
      <c r="WZ71" s="52"/>
      <c r="XA71" s="52"/>
      <c r="XB71" s="52"/>
      <c r="XC71" s="52"/>
      <c r="XD71" s="52"/>
      <c r="XE71" s="52"/>
      <c r="XF71" s="52"/>
      <c r="XG71" s="52"/>
      <c r="XH71" s="52"/>
      <c r="XI71" s="52"/>
      <c r="XJ71" s="52"/>
      <c r="XK71" s="52"/>
      <c r="XL71" s="52"/>
      <c r="XM71" s="52"/>
      <c r="XN71" s="52"/>
      <c r="XO71" s="52"/>
      <c r="XP71" s="52"/>
      <c r="XQ71" s="52"/>
      <c r="XR71" s="52"/>
      <c r="XS71" s="52"/>
      <c r="XT71" s="52"/>
      <c r="XU71" s="52"/>
      <c r="XV71" s="52"/>
      <c r="XW71" s="52"/>
      <c r="XX71" s="52"/>
      <c r="XY71" s="52"/>
      <c r="XZ71" s="52"/>
      <c r="YA71" s="52"/>
      <c r="YB71" s="52"/>
      <c r="YC71" s="52"/>
      <c r="YD71" s="52"/>
      <c r="YE71" s="52"/>
      <c r="YF71" s="52"/>
      <c r="YG71" s="52"/>
      <c r="YH71" s="52"/>
      <c r="YI71" s="52"/>
      <c r="YJ71" s="52"/>
      <c r="YK71" s="52"/>
      <c r="YL71" s="52"/>
      <c r="YM71" s="52"/>
      <c r="YN71" s="52"/>
      <c r="YO71" s="52"/>
      <c r="YP71" s="52"/>
      <c r="YQ71" s="52"/>
      <c r="YR71" s="52"/>
      <c r="YS71" s="52"/>
      <c r="YT71" s="52"/>
      <c r="YU71" s="52"/>
      <c r="YV71" s="52"/>
      <c r="YW71" s="52"/>
      <c r="YX71" s="52"/>
      <c r="YY71" s="52"/>
      <c r="YZ71" s="52"/>
      <c r="ZA71" s="52"/>
      <c r="ZB71" s="52"/>
      <c r="ZC71" s="52"/>
      <c r="ZD71" s="52"/>
      <c r="ZE71" s="52"/>
      <c r="ZF71" s="52"/>
      <c r="ZG71" s="52"/>
      <c r="ZH71" s="52"/>
      <c r="ZI71" s="52"/>
      <c r="ZJ71" s="52"/>
      <c r="ZK71" s="52"/>
      <c r="ZL71" s="52"/>
      <c r="ZM71" s="52"/>
      <c r="ZN71" s="52"/>
      <c r="ZO71" s="52"/>
      <c r="ZP71" s="52"/>
      <c r="ZQ71" s="52"/>
      <c r="ZR71" s="52"/>
      <c r="ZS71" s="52"/>
      <c r="ZT71" s="52"/>
      <c r="ZU71" s="52"/>
      <c r="ZV71" s="52"/>
      <c r="ZW71" s="52"/>
      <c r="ZX71" s="52"/>
      <c r="ZY71" s="52"/>
      <c r="ZZ71" s="52"/>
      <c r="AAA71" s="52"/>
      <c r="AAB71" s="52"/>
      <c r="AAC71" s="52"/>
      <c r="AAD71" s="52"/>
      <c r="AAE71" s="52"/>
      <c r="AAF71" s="52"/>
      <c r="AAG71" s="52"/>
      <c r="AAH71" s="52"/>
      <c r="AAI71" s="52"/>
      <c r="AAJ71" s="52"/>
      <c r="AAK71" s="52"/>
      <c r="AAL71" s="52"/>
      <c r="AAM71" s="52"/>
      <c r="AAN71" s="52"/>
      <c r="AAO71" s="52"/>
      <c r="AAP71" s="52"/>
      <c r="AAQ71" s="52"/>
      <c r="AAR71" s="52"/>
      <c r="AAS71" s="52"/>
      <c r="AAT71" s="52"/>
      <c r="AAU71" s="52"/>
      <c r="AAV71" s="52"/>
      <c r="AAW71" s="52"/>
      <c r="AAX71" s="52"/>
      <c r="AAY71" s="52"/>
      <c r="AAZ71" s="52"/>
      <c r="ABA71" s="52"/>
      <c r="ABB71" s="52"/>
      <c r="ABC71" s="52"/>
      <c r="ABD71" s="52"/>
      <c r="ABE71" s="52"/>
      <c r="ABF71" s="52"/>
      <c r="ABG71" s="52"/>
      <c r="ABH71" s="52"/>
      <c r="ABI71" s="52"/>
      <c r="ABJ71" s="52"/>
      <c r="ABK71" s="52"/>
      <c r="ABL71" s="52"/>
      <c r="ABM71" s="52"/>
      <c r="ABN71" s="52"/>
      <c r="ABO71" s="52"/>
      <c r="ABP71" s="52"/>
      <c r="ABQ71" s="52"/>
      <c r="ABR71" s="52"/>
      <c r="ABS71" s="52"/>
      <c r="ABT71" s="52"/>
      <c r="ABU71" s="52"/>
      <c r="ABV71" s="52"/>
      <c r="ABW71" s="52"/>
      <c r="ABX71" s="52"/>
      <c r="ABY71" s="52"/>
      <c r="ABZ71" s="52"/>
      <c r="ACA71" s="52"/>
      <c r="ACB71" s="52"/>
      <c r="ACC71" s="52"/>
      <c r="ACD71" s="52"/>
      <c r="ACE71" s="52"/>
      <c r="ACF71" s="52"/>
      <c r="ACG71" s="52"/>
      <c r="ACH71" s="52"/>
      <c r="ACI71" s="52"/>
      <c r="ACJ71" s="52"/>
      <c r="ACK71" s="52"/>
      <c r="ACL71" s="52"/>
      <c r="ACM71" s="52"/>
      <c r="ACN71" s="52"/>
      <c r="ACO71" s="52"/>
      <c r="ACP71" s="52"/>
      <c r="ACQ71" s="52"/>
      <c r="ACR71" s="52"/>
      <c r="ACS71" s="52"/>
      <c r="ACT71" s="52"/>
      <c r="ACU71" s="52"/>
      <c r="ACV71" s="52"/>
      <c r="ACW71" s="52"/>
      <c r="ACX71" s="52"/>
      <c r="ACY71" s="52"/>
      <c r="ACZ71" s="52"/>
      <c r="ADA71" s="52"/>
      <c r="ADB71" s="52"/>
      <c r="ADC71" s="52"/>
      <c r="ADD71" s="52"/>
      <c r="ADE71" s="52"/>
      <c r="ADF71" s="52"/>
      <c r="ADG71" s="52"/>
      <c r="ADH71" s="52"/>
      <c r="ADI71" s="52"/>
      <c r="ADJ71" s="52"/>
      <c r="ADK71" s="52"/>
      <c r="ADL71" s="52"/>
      <c r="ADM71" s="52"/>
      <c r="ADN71" s="52"/>
      <c r="ADO71" s="52"/>
      <c r="ADP71" s="52"/>
      <c r="ADQ71" s="52"/>
      <c r="ADR71" s="52"/>
      <c r="ADS71" s="52"/>
      <c r="ADT71" s="52"/>
      <c r="ADU71" s="52"/>
      <c r="ADV71" s="52"/>
      <c r="ADW71" s="52"/>
      <c r="ADX71" s="52"/>
      <c r="ADY71" s="52"/>
      <c r="ADZ71" s="52"/>
      <c r="AEA71" s="52"/>
      <c r="AEB71" s="52"/>
      <c r="AEC71" s="52"/>
      <c r="AED71" s="52"/>
      <c r="AEE71" s="52"/>
      <c r="AEF71" s="52"/>
      <c r="AEG71" s="52"/>
      <c r="AEH71" s="52"/>
      <c r="AEI71" s="52"/>
      <c r="AEJ71" s="52"/>
      <c r="AEK71" s="52"/>
      <c r="AEL71" s="52"/>
      <c r="AEM71" s="52"/>
      <c r="AEN71" s="52"/>
      <c r="AEO71" s="52"/>
      <c r="AEP71" s="52"/>
      <c r="AEQ71" s="52"/>
      <c r="AER71" s="52"/>
      <c r="AES71" s="52"/>
      <c r="AET71" s="52"/>
      <c r="AEU71" s="52"/>
      <c r="AEV71" s="52"/>
      <c r="AEW71" s="52"/>
      <c r="AEX71" s="52"/>
      <c r="AEY71" s="52"/>
      <c r="AEZ71" s="52"/>
      <c r="AFA71" s="52"/>
      <c r="AFB71" s="52"/>
      <c r="AFC71" s="52"/>
      <c r="AFD71" s="52"/>
      <c r="AFE71" s="52"/>
      <c r="AFF71" s="52"/>
      <c r="AFG71" s="52"/>
      <c r="AFH71" s="52"/>
      <c r="AFI71" s="52"/>
      <c r="AFJ71" s="52"/>
      <c r="AFK71" s="52"/>
      <c r="AFL71" s="52"/>
      <c r="AFM71" s="52"/>
      <c r="AFN71" s="52"/>
      <c r="AFO71" s="52"/>
      <c r="AFP71" s="52"/>
      <c r="AFQ71" s="52"/>
      <c r="AFR71" s="52"/>
      <c r="AFS71" s="52"/>
      <c r="AFT71" s="52"/>
      <c r="AFU71" s="52"/>
      <c r="AFV71" s="52"/>
      <c r="AFW71" s="52"/>
      <c r="AFX71" s="52"/>
      <c r="AFY71" s="52"/>
      <c r="AFZ71" s="52"/>
      <c r="AGA71" s="52"/>
      <c r="AGB71" s="52"/>
      <c r="AGC71" s="52"/>
      <c r="AGD71" s="52"/>
      <c r="AGE71" s="52"/>
      <c r="AGF71" s="52"/>
      <c r="AGG71" s="52"/>
      <c r="AGH71" s="52"/>
      <c r="AGI71" s="52"/>
      <c r="AGJ71" s="52"/>
      <c r="AGK71" s="52"/>
      <c r="AGL71" s="52"/>
      <c r="AGM71" s="52"/>
      <c r="AGN71" s="52"/>
      <c r="AGO71" s="52"/>
      <c r="AGP71" s="52"/>
      <c r="AGQ71" s="52"/>
      <c r="AGR71" s="52"/>
      <c r="AGS71" s="52"/>
      <c r="AGT71" s="52"/>
      <c r="AGU71" s="52"/>
      <c r="AGV71" s="52"/>
      <c r="AGW71" s="52"/>
      <c r="AGX71" s="52"/>
      <c r="AGY71" s="52"/>
      <c r="AGZ71" s="52"/>
      <c r="AHA71" s="52"/>
      <c r="AHB71" s="52"/>
      <c r="AHC71" s="52"/>
      <c r="AHD71" s="52"/>
      <c r="AHE71" s="52"/>
      <c r="AHF71" s="52"/>
      <c r="AHG71" s="52"/>
      <c r="AHH71" s="52"/>
      <c r="AHI71" s="52"/>
      <c r="AHJ71" s="52"/>
      <c r="AHK71" s="52"/>
      <c r="AHL71" s="52"/>
      <c r="AHM71" s="52"/>
      <c r="AHN71" s="52"/>
      <c r="AHO71" s="52"/>
      <c r="AHP71" s="52"/>
      <c r="AHQ71" s="52"/>
      <c r="AHR71" s="52"/>
      <c r="AHS71" s="52"/>
      <c r="AHT71" s="52"/>
      <c r="AHU71" s="52"/>
      <c r="AHV71" s="52"/>
      <c r="AHW71" s="52"/>
      <c r="AHX71" s="52"/>
      <c r="AHY71" s="52"/>
      <c r="AHZ71" s="52"/>
      <c r="AIA71" s="52"/>
      <c r="AIB71" s="52"/>
      <c r="AIC71" s="52"/>
      <c r="AID71" s="52"/>
      <c r="AIE71" s="52"/>
      <c r="AIF71" s="52"/>
      <c r="AIG71" s="52"/>
      <c r="AIH71" s="52"/>
      <c r="AII71" s="52"/>
      <c r="AIJ71" s="52"/>
      <c r="AIK71" s="52"/>
      <c r="AIL71" s="52"/>
      <c r="AIM71" s="52"/>
      <c r="AIN71" s="52"/>
      <c r="AIO71" s="52"/>
      <c r="AIP71" s="52"/>
      <c r="AIQ71" s="52"/>
      <c r="AIR71" s="52"/>
      <c r="AIS71" s="52"/>
      <c r="AIT71" s="52"/>
      <c r="AIU71" s="52"/>
      <c r="AIV71" s="52"/>
      <c r="AIW71" s="52"/>
      <c r="AIX71" s="52"/>
      <c r="AIY71" s="52"/>
      <c r="AIZ71" s="52"/>
      <c r="AJA71" s="52"/>
      <c r="AJB71" s="52"/>
      <c r="AJC71" s="52"/>
      <c r="AJD71" s="52"/>
      <c r="AJE71" s="52"/>
      <c r="AJF71" s="52"/>
      <c r="AJG71" s="52"/>
      <c r="AJH71" s="52"/>
      <c r="AJI71" s="52"/>
      <c r="AJJ71" s="52"/>
      <c r="AJK71" s="52"/>
      <c r="AJL71" s="52"/>
      <c r="AJM71" s="52"/>
      <c r="AJN71" s="52"/>
      <c r="AJO71" s="52"/>
      <c r="AJP71" s="52"/>
      <c r="AJQ71" s="52"/>
      <c r="AJR71" s="52"/>
      <c r="AJS71" s="52"/>
      <c r="AJT71" s="52"/>
      <c r="AJU71" s="52"/>
      <c r="AJV71" s="52"/>
      <c r="AJW71" s="52"/>
      <c r="AJX71" s="52"/>
      <c r="AJY71" s="52"/>
      <c r="AJZ71" s="52"/>
      <c r="AKA71" s="52"/>
      <c r="AKB71" s="52"/>
      <c r="AKC71" s="52"/>
      <c r="AKD71" s="52"/>
      <c r="AKE71" s="52"/>
      <c r="AKF71" s="52"/>
      <c r="AKG71" s="52"/>
      <c r="AKH71" s="52"/>
      <c r="AKI71" s="52"/>
      <c r="AKJ71" s="52"/>
      <c r="AKK71" s="52"/>
      <c r="AKL71" s="52"/>
      <c r="AKM71" s="52"/>
      <c r="AKN71" s="52"/>
      <c r="AKO71" s="52"/>
      <c r="AKP71" s="52"/>
      <c r="AKQ71" s="52"/>
      <c r="AKR71" s="52"/>
      <c r="AKS71" s="52"/>
      <c r="AKT71" s="52"/>
      <c r="AKU71" s="52"/>
      <c r="AKV71" s="52"/>
      <c r="AKW71" s="52"/>
      <c r="AKX71" s="52"/>
      <c r="AKY71" s="52"/>
      <c r="AKZ71" s="52"/>
      <c r="ALA71" s="52"/>
      <c r="ALB71" s="52"/>
      <c r="ALC71" s="52"/>
      <c r="ALD71" s="52"/>
      <c r="ALE71" s="52"/>
      <c r="ALF71" s="52"/>
      <c r="ALG71" s="52"/>
      <c r="ALH71" s="52"/>
      <c r="ALI71" s="52"/>
      <c r="ALJ71" s="52"/>
      <c r="ALK71" s="52"/>
      <c r="ALL71" s="52"/>
      <c r="ALM71" s="52"/>
      <c r="ALN71" s="52"/>
      <c r="ALO71" s="52"/>
      <c r="ALP71" s="52"/>
      <c r="ALQ71" s="52"/>
      <c r="ALR71" s="52"/>
      <c r="ALS71" s="52"/>
      <c r="ALT71" s="52"/>
      <c r="ALU71" s="52"/>
      <c r="ALV71" s="52"/>
      <c r="ALW71" s="52"/>
      <c r="ALX71" s="52"/>
      <c r="ALY71" s="52"/>
      <c r="ALZ71" s="52"/>
      <c r="AMA71" s="52"/>
      <c r="AMB71" s="52"/>
      <c r="AMC71" s="52"/>
      <c r="AMD71" s="52"/>
      <c r="AME71" s="52"/>
      <c r="AMF71" s="52"/>
      <c r="AMG71" s="52"/>
      <c r="AMH71" s="52"/>
      <c r="AMI71" s="52"/>
    </row>
    <row r="72" spans="1:1023" s="52" customFormat="1" ht="15" customHeight="1" thickBot="1" x14ac:dyDescent="0.3">
      <c r="A72" s="69" t="s">
        <v>100</v>
      </c>
      <c r="B72" s="69" t="s">
        <v>47</v>
      </c>
      <c r="C72" s="67"/>
      <c r="D72" s="67"/>
      <c r="E72" s="67"/>
      <c r="F72" s="68"/>
      <c r="G72" s="68"/>
      <c r="H72" s="68"/>
      <c r="I72" s="68"/>
      <c r="J72" s="68"/>
      <c r="K72" s="68"/>
      <c r="L72" s="68"/>
      <c r="M72" s="51"/>
    </row>
    <row r="73" spans="1:1023" s="52" customFormat="1" ht="26.25" customHeight="1" thickBot="1" x14ac:dyDescent="0.3">
      <c r="A73" s="139" t="s">
        <v>13</v>
      </c>
      <c r="B73" s="260" t="s">
        <v>53</v>
      </c>
      <c r="C73" s="318" t="s">
        <v>14</v>
      </c>
      <c r="D73" s="319"/>
      <c r="E73" s="320"/>
      <c r="F73" s="259" t="s">
        <v>15</v>
      </c>
      <c r="G73" s="259" t="s">
        <v>16</v>
      </c>
      <c r="H73" s="259" t="s">
        <v>54</v>
      </c>
      <c r="I73" s="259" t="s">
        <v>55</v>
      </c>
      <c r="J73" s="259" t="s">
        <v>56</v>
      </c>
      <c r="K73" s="259" t="s">
        <v>20</v>
      </c>
      <c r="L73" s="315" t="s">
        <v>22</v>
      </c>
      <c r="M73" s="316"/>
      <c r="N73" s="317"/>
    </row>
    <row r="74" spans="1:1023" s="52" customFormat="1" ht="15" customHeight="1" x14ac:dyDescent="0.25">
      <c r="A74" s="312">
        <v>9</v>
      </c>
      <c r="B74" s="142">
        <v>1</v>
      </c>
      <c r="C74" s="53" t="s">
        <v>287</v>
      </c>
      <c r="D74" s="54"/>
      <c r="E74" s="55"/>
      <c r="F74" s="143">
        <v>2008</v>
      </c>
      <c r="G74" s="143" t="s">
        <v>23</v>
      </c>
      <c r="H74" s="158">
        <v>71.3</v>
      </c>
      <c r="I74" s="70">
        <v>23</v>
      </c>
      <c r="J74" s="70">
        <v>23</v>
      </c>
      <c r="K74" s="145" t="s">
        <v>28</v>
      </c>
      <c r="L74" s="82" t="s">
        <v>112</v>
      </c>
      <c r="M74" s="56"/>
      <c r="N74" s="57"/>
    </row>
    <row r="75" spans="1:1023" s="52" customFormat="1" ht="15" customHeight="1" x14ac:dyDescent="0.25">
      <c r="A75" s="313"/>
      <c r="B75" s="73">
        <v>2</v>
      </c>
      <c r="C75" s="58" t="s">
        <v>312</v>
      </c>
      <c r="D75" s="59"/>
      <c r="E75" s="60"/>
      <c r="F75" s="140">
        <v>2008</v>
      </c>
      <c r="G75" s="140" t="s">
        <v>23</v>
      </c>
      <c r="H75" s="156">
        <v>97.7</v>
      </c>
      <c r="I75" s="74">
        <v>33</v>
      </c>
      <c r="J75" s="74">
        <v>56</v>
      </c>
      <c r="K75" s="125" t="s">
        <v>28</v>
      </c>
      <c r="L75" s="71" t="s">
        <v>112</v>
      </c>
      <c r="M75" s="72"/>
      <c r="N75" s="61"/>
    </row>
    <row r="76" spans="1:1023" s="52" customFormat="1" ht="15" customHeight="1" x14ac:dyDescent="0.25">
      <c r="A76" s="313"/>
      <c r="B76" s="73">
        <v>3</v>
      </c>
      <c r="C76" s="62" t="s">
        <v>303</v>
      </c>
      <c r="D76" s="59"/>
      <c r="E76" s="60"/>
      <c r="F76" s="140">
        <v>2008</v>
      </c>
      <c r="G76" s="140" t="s">
        <v>23</v>
      </c>
      <c r="H76" s="156">
        <v>76.900000000000006</v>
      </c>
      <c r="I76" s="141">
        <v>24</v>
      </c>
      <c r="J76" s="141">
        <v>80</v>
      </c>
      <c r="K76" s="125" t="s">
        <v>28</v>
      </c>
      <c r="L76" s="75" t="s">
        <v>218</v>
      </c>
      <c r="M76" s="72"/>
      <c r="N76" s="61"/>
    </row>
    <row r="77" spans="1:1023" s="52" customFormat="1" ht="15" customHeight="1" thickBot="1" x14ac:dyDescent="0.3">
      <c r="A77" s="314"/>
      <c r="B77" s="76">
        <v>4</v>
      </c>
      <c r="C77" s="63" t="s">
        <v>309</v>
      </c>
      <c r="D77" s="64"/>
      <c r="E77" s="65"/>
      <c r="F77" s="144">
        <v>2008</v>
      </c>
      <c r="G77" s="144" t="s">
        <v>9</v>
      </c>
      <c r="H77" s="159">
        <v>75.099999999999994</v>
      </c>
      <c r="I77" s="83">
        <v>22</v>
      </c>
      <c r="J77" s="83">
        <v>102</v>
      </c>
      <c r="K77" s="146" t="s">
        <v>28</v>
      </c>
      <c r="L77" s="77" t="s">
        <v>310</v>
      </c>
      <c r="M77" s="78"/>
      <c r="N77" s="66"/>
    </row>
    <row r="78" spans="1:1023" s="95" customFormat="1" ht="18" customHeight="1" thickBot="1" x14ac:dyDescent="0.3">
      <c r="A78" s="52"/>
      <c r="B78" s="52"/>
      <c r="C78" s="67"/>
      <c r="D78" s="67"/>
      <c r="E78" s="67"/>
      <c r="F78" s="79"/>
      <c r="G78" s="79"/>
      <c r="H78" s="84">
        <v>321</v>
      </c>
      <c r="I78" s="68"/>
      <c r="J78" s="80">
        <v>102</v>
      </c>
      <c r="K78" s="81"/>
      <c r="L78" s="68"/>
      <c r="M78" s="52"/>
      <c r="N78" s="52"/>
      <c r="O78" s="52"/>
      <c r="P78" s="52">
        <f>J78</f>
        <v>102</v>
      </c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52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2"/>
      <c r="DJ78" s="52"/>
      <c r="DK78" s="52"/>
      <c r="DL78" s="52"/>
      <c r="DM78" s="52"/>
      <c r="DN78" s="52"/>
      <c r="DO78" s="52"/>
      <c r="DP78" s="52"/>
      <c r="DQ78" s="52"/>
      <c r="DR78" s="52"/>
      <c r="DS78" s="52"/>
      <c r="DT78" s="52"/>
      <c r="DU78" s="52"/>
      <c r="DV78" s="52"/>
      <c r="DW78" s="52"/>
      <c r="DX78" s="52"/>
      <c r="DY78" s="52"/>
      <c r="DZ78" s="52"/>
      <c r="EA78" s="52"/>
      <c r="EB78" s="52"/>
      <c r="EC78" s="52"/>
      <c r="ED78" s="52"/>
      <c r="EE78" s="52"/>
      <c r="EF78" s="52"/>
      <c r="EG78" s="52"/>
      <c r="EH78" s="52"/>
      <c r="EI78" s="52"/>
      <c r="EJ78" s="52"/>
      <c r="EK78" s="52"/>
      <c r="EL78" s="52"/>
      <c r="EM78" s="52"/>
      <c r="EN78" s="52"/>
      <c r="EO78" s="52"/>
      <c r="EP78" s="52"/>
      <c r="EQ78" s="52"/>
      <c r="ER78" s="52"/>
      <c r="ES78" s="52"/>
      <c r="ET78" s="52"/>
      <c r="EU78" s="52"/>
      <c r="EV78" s="52"/>
      <c r="EW78" s="52"/>
      <c r="EX78" s="52"/>
      <c r="EY78" s="52"/>
      <c r="EZ78" s="52"/>
      <c r="FA78" s="52"/>
      <c r="FB78" s="52"/>
      <c r="FC78" s="52"/>
      <c r="FD78" s="52"/>
      <c r="FE78" s="52"/>
      <c r="FF78" s="52"/>
      <c r="FG78" s="52"/>
      <c r="FH78" s="52"/>
      <c r="FI78" s="52"/>
      <c r="FJ78" s="52"/>
      <c r="FK78" s="52"/>
      <c r="FL78" s="52"/>
      <c r="FM78" s="52"/>
      <c r="FN78" s="52"/>
      <c r="FO78" s="52"/>
      <c r="FP78" s="52"/>
      <c r="FQ78" s="52"/>
      <c r="FR78" s="52"/>
      <c r="FS78" s="52"/>
      <c r="FT78" s="52"/>
      <c r="FU78" s="52"/>
      <c r="FV78" s="52"/>
      <c r="FW78" s="52"/>
      <c r="FX78" s="52"/>
      <c r="FY78" s="52"/>
      <c r="FZ78" s="52"/>
      <c r="GA78" s="52"/>
      <c r="GB78" s="52"/>
      <c r="GC78" s="52"/>
      <c r="GD78" s="52"/>
      <c r="GE78" s="52"/>
      <c r="GF78" s="52"/>
      <c r="GG78" s="52"/>
      <c r="GH78" s="52"/>
      <c r="GI78" s="52"/>
      <c r="GJ78" s="52"/>
      <c r="GK78" s="52"/>
      <c r="GL78" s="52"/>
      <c r="GM78" s="52"/>
      <c r="GN78" s="52"/>
      <c r="GO78" s="52"/>
      <c r="GP78" s="52"/>
      <c r="GQ78" s="52"/>
      <c r="GR78" s="52"/>
      <c r="GS78" s="52"/>
      <c r="GT78" s="52"/>
      <c r="GU78" s="52"/>
      <c r="GV78" s="52"/>
      <c r="GW78" s="52"/>
      <c r="GX78" s="52"/>
      <c r="GY78" s="52"/>
      <c r="GZ78" s="52"/>
      <c r="HA78" s="52"/>
      <c r="HB78" s="52"/>
      <c r="HC78" s="52"/>
      <c r="HD78" s="52"/>
      <c r="HE78" s="52"/>
      <c r="HF78" s="52"/>
      <c r="HG78" s="52"/>
      <c r="HH78" s="52"/>
      <c r="HI78" s="52"/>
      <c r="HJ78" s="52"/>
      <c r="HK78" s="52"/>
      <c r="HL78" s="52"/>
      <c r="HM78" s="52"/>
      <c r="HN78" s="52"/>
      <c r="HO78" s="52"/>
      <c r="HP78" s="52"/>
      <c r="HQ78" s="52"/>
      <c r="HR78" s="52"/>
      <c r="HS78" s="52"/>
      <c r="HT78" s="52"/>
      <c r="HU78" s="52"/>
      <c r="HV78" s="52"/>
      <c r="HW78" s="52"/>
      <c r="HX78" s="52"/>
      <c r="HY78" s="52"/>
      <c r="HZ78" s="52"/>
      <c r="IA78" s="52"/>
      <c r="IB78" s="52"/>
      <c r="IC78" s="52"/>
      <c r="ID78" s="52"/>
      <c r="IE78" s="52"/>
      <c r="IF78" s="52"/>
      <c r="IG78" s="52"/>
      <c r="IH78" s="52"/>
      <c r="II78" s="52"/>
      <c r="IJ78" s="52"/>
      <c r="IK78" s="52"/>
      <c r="IL78" s="52"/>
      <c r="IM78" s="52"/>
      <c r="IN78" s="52"/>
      <c r="IO78" s="52"/>
      <c r="IP78" s="52"/>
      <c r="IQ78" s="52"/>
      <c r="IR78" s="52"/>
      <c r="IS78" s="52"/>
      <c r="IT78" s="52"/>
      <c r="IU78" s="52"/>
      <c r="IV78" s="52"/>
      <c r="IW78" s="52"/>
      <c r="IX78" s="52"/>
      <c r="IY78" s="52"/>
      <c r="IZ78" s="52"/>
      <c r="JA78" s="52"/>
      <c r="JB78" s="52"/>
      <c r="JC78" s="52"/>
      <c r="JD78" s="52"/>
      <c r="JE78" s="52"/>
      <c r="JF78" s="52"/>
      <c r="JG78" s="52"/>
      <c r="JH78" s="52"/>
      <c r="JI78" s="52"/>
      <c r="JJ78" s="52"/>
      <c r="JK78" s="52"/>
      <c r="JL78" s="52"/>
      <c r="JM78" s="52"/>
      <c r="JN78" s="52"/>
      <c r="JO78" s="52"/>
      <c r="JP78" s="52"/>
      <c r="JQ78" s="52"/>
      <c r="JR78" s="52"/>
      <c r="JS78" s="52"/>
      <c r="JT78" s="52"/>
      <c r="JU78" s="52"/>
      <c r="JV78" s="52"/>
      <c r="JW78" s="52"/>
      <c r="JX78" s="52"/>
      <c r="JY78" s="52"/>
      <c r="JZ78" s="52"/>
      <c r="KA78" s="52"/>
      <c r="KB78" s="52"/>
      <c r="KC78" s="52"/>
      <c r="KD78" s="52"/>
      <c r="KE78" s="52"/>
      <c r="KF78" s="52"/>
      <c r="KG78" s="52"/>
      <c r="KH78" s="52"/>
      <c r="KI78" s="52"/>
      <c r="KJ78" s="52"/>
      <c r="KK78" s="52"/>
      <c r="KL78" s="52"/>
      <c r="KM78" s="52"/>
      <c r="KN78" s="52"/>
      <c r="KO78" s="52"/>
      <c r="KP78" s="52"/>
      <c r="KQ78" s="52"/>
      <c r="KR78" s="52"/>
      <c r="KS78" s="52"/>
      <c r="KT78" s="52"/>
      <c r="KU78" s="52"/>
      <c r="KV78" s="52"/>
      <c r="KW78" s="52"/>
      <c r="KX78" s="52"/>
      <c r="KY78" s="52"/>
      <c r="KZ78" s="52"/>
      <c r="LA78" s="52"/>
      <c r="LB78" s="52"/>
      <c r="LC78" s="52"/>
      <c r="LD78" s="52"/>
      <c r="LE78" s="52"/>
      <c r="LF78" s="52"/>
      <c r="LG78" s="52"/>
      <c r="LH78" s="52"/>
      <c r="LI78" s="52"/>
      <c r="LJ78" s="52"/>
      <c r="LK78" s="52"/>
      <c r="LL78" s="52"/>
      <c r="LM78" s="52"/>
      <c r="LN78" s="52"/>
      <c r="LO78" s="52"/>
      <c r="LP78" s="52"/>
      <c r="LQ78" s="52"/>
      <c r="LR78" s="52"/>
      <c r="LS78" s="52"/>
      <c r="LT78" s="52"/>
      <c r="LU78" s="52"/>
      <c r="LV78" s="52"/>
      <c r="LW78" s="52"/>
      <c r="LX78" s="52"/>
      <c r="LY78" s="52"/>
      <c r="LZ78" s="52"/>
      <c r="MA78" s="52"/>
      <c r="MB78" s="52"/>
      <c r="MC78" s="52"/>
      <c r="MD78" s="52"/>
      <c r="ME78" s="52"/>
      <c r="MF78" s="52"/>
      <c r="MG78" s="52"/>
      <c r="MH78" s="52"/>
      <c r="MI78" s="52"/>
      <c r="MJ78" s="52"/>
      <c r="MK78" s="52"/>
      <c r="ML78" s="52"/>
      <c r="MM78" s="52"/>
      <c r="MN78" s="52"/>
      <c r="MO78" s="52"/>
      <c r="MP78" s="52"/>
      <c r="MQ78" s="52"/>
      <c r="MR78" s="52"/>
      <c r="MS78" s="52"/>
      <c r="MT78" s="52"/>
      <c r="MU78" s="52"/>
      <c r="MV78" s="52"/>
      <c r="MW78" s="52"/>
      <c r="MX78" s="52"/>
      <c r="MY78" s="52"/>
      <c r="MZ78" s="52"/>
      <c r="NA78" s="52"/>
      <c r="NB78" s="52"/>
      <c r="NC78" s="52"/>
      <c r="ND78" s="52"/>
      <c r="NE78" s="52"/>
      <c r="NF78" s="52"/>
      <c r="NG78" s="52"/>
      <c r="NH78" s="52"/>
      <c r="NI78" s="52"/>
      <c r="NJ78" s="52"/>
      <c r="NK78" s="52"/>
      <c r="NL78" s="52"/>
      <c r="NM78" s="52"/>
      <c r="NN78" s="52"/>
      <c r="NO78" s="52"/>
      <c r="NP78" s="52"/>
      <c r="NQ78" s="52"/>
      <c r="NR78" s="52"/>
      <c r="NS78" s="52"/>
      <c r="NT78" s="52"/>
      <c r="NU78" s="52"/>
      <c r="NV78" s="52"/>
      <c r="NW78" s="52"/>
      <c r="NX78" s="52"/>
      <c r="NY78" s="52"/>
      <c r="NZ78" s="52"/>
      <c r="OA78" s="52"/>
      <c r="OB78" s="52"/>
      <c r="OC78" s="52"/>
      <c r="OD78" s="52"/>
      <c r="OE78" s="52"/>
      <c r="OF78" s="52"/>
      <c r="OG78" s="52"/>
      <c r="OH78" s="52"/>
      <c r="OI78" s="52"/>
      <c r="OJ78" s="52"/>
      <c r="OK78" s="52"/>
      <c r="OL78" s="52"/>
      <c r="OM78" s="52"/>
      <c r="ON78" s="52"/>
      <c r="OO78" s="52"/>
      <c r="OP78" s="52"/>
      <c r="OQ78" s="52"/>
      <c r="OR78" s="52"/>
      <c r="OS78" s="52"/>
      <c r="OT78" s="52"/>
      <c r="OU78" s="52"/>
      <c r="OV78" s="52"/>
      <c r="OW78" s="52"/>
      <c r="OX78" s="52"/>
      <c r="OY78" s="52"/>
      <c r="OZ78" s="52"/>
      <c r="PA78" s="52"/>
      <c r="PB78" s="52"/>
      <c r="PC78" s="52"/>
      <c r="PD78" s="52"/>
      <c r="PE78" s="52"/>
      <c r="PF78" s="52"/>
      <c r="PG78" s="52"/>
      <c r="PH78" s="52"/>
      <c r="PI78" s="52"/>
      <c r="PJ78" s="52"/>
      <c r="PK78" s="52"/>
      <c r="PL78" s="52"/>
      <c r="PM78" s="52"/>
      <c r="PN78" s="52"/>
      <c r="PO78" s="52"/>
      <c r="PP78" s="52"/>
      <c r="PQ78" s="52"/>
      <c r="PR78" s="52"/>
      <c r="PS78" s="52"/>
      <c r="PT78" s="52"/>
      <c r="PU78" s="52"/>
      <c r="PV78" s="52"/>
      <c r="PW78" s="52"/>
      <c r="PX78" s="52"/>
      <c r="PY78" s="52"/>
      <c r="PZ78" s="52"/>
      <c r="QA78" s="52"/>
      <c r="QB78" s="52"/>
      <c r="QC78" s="52"/>
      <c r="QD78" s="52"/>
      <c r="QE78" s="52"/>
      <c r="QF78" s="52"/>
      <c r="QG78" s="52"/>
      <c r="QH78" s="52"/>
      <c r="QI78" s="52"/>
      <c r="QJ78" s="52"/>
      <c r="QK78" s="52"/>
      <c r="QL78" s="52"/>
      <c r="QM78" s="52"/>
      <c r="QN78" s="52"/>
      <c r="QO78" s="52"/>
      <c r="QP78" s="52"/>
      <c r="QQ78" s="52"/>
      <c r="QR78" s="52"/>
      <c r="QS78" s="52"/>
      <c r="QT78" s="52"/>
      <c r="QU78" s="52"/>
      <c r="QV78" s="52"/>
      <c r="QW78" s="52"/>
      <c r="QX78" s="52"/>
      <c r="QY78" s="52"/>
      <c r="QZ78" s="52"/>
      <c r="RA78" s="52"/>
      <c r="RB78" s="52"/>
      <c r="RC78" s="52"/>
      <c r="RD78" s="52"/>
      <c r="RE78" s="52"/>
      <c r="RF78" s="52"/>
      <c r="RG78" s="52"/>
      <c r="RH78" s="52"/>
      <c r="RI78" s="52"/>
      <c r="RJ78" s="52"/>
      <c r="RK78" s="52"/>
      <c r="RL78" s="52"/>
      <c r="RM78" s="52"/>
      <c r="RN78" s="52"/>
      <c r="RO78" s="52"/>
      <c r="RP78" s="52"/>
      <c r="RQ78" s="52"/>
      <c r="RR78" s="52"/>
      <c r="RS78" s="52"/>
      <c r="RT78" s="52"/>
      <c r="RU78" s="52"/>
      <c r="RV78" s="52"/>
      <c r="RW78" s="52"/>
      <c r="RX78" s="52"/>
      <c r="RY78" s="52"/>
      <c r="RZ78" s="52"/>
      <c r="SA78" s="52"/>
      <c r="SB78" s="52"/>
      <c r="SC78" s="52"/>
      <c r="SD78" s="52"/>
      <c r="SE78" s="52"/>
      <c r="SF78" s="52"/>
      <c r="SG78" s="52"/>
      <c r="SH78" s="52"/>
      <c r="SI78" s="52"/>
      <c r="SJ78" s="52"/>
      <c r="SK78" s="52"/>
      <c r="SL78" s="52"/>
      <c r="SM78" s="52"/>
      <c r="SN78" s="52"/>
      <c r="SO78" s="52"/>
      <c r="SP78" s="52"/>
      <c r="SQ78" s="52"/>
      <c r="SR78" s="52"/>
      <c r="SS78" s="52"/>
      <c r="ST78" s="52"/>
      <c r="SU78" s="52"/>
      <c r="SV78" s="52"/>
      <c r="SW78" s="52"/>
      <c r="SX78" s="52"/>
      <c r="SY78" s="52"/>
      <c r="SZ78" s="52"/>
      <c r="TA78" s="52"/>
      <c r="TB78" s="52"/>
      <c r="TC78" s="52"/>
      <c r="TD78" s="52"/>
      <c r="TE78" s="52"/>
      <c r="TF78" s="52"/>
      <c r="TG78" s="52"/>
      <c r="TH78" s="52"/>
      <c r="TI78" s="52"/>
      <c r="TJ78" s="52"/>
      <c r="TK78" s="52"/>
      <c r="TL78" s="52"/>
      <c r="TM78" s="52"/>
      <c r="TN78" s="52"/>
      <c r="TO78" s="52"/>
      <c r="TP78" s="52"/>
      <c r="TQ78" s="52"/>
      <c r="TR78" s="52"/>
      <c r="TS78" s="52"/>
      <c r="TT78" s="52"/>
      <c r="TU78" s="52"/>
      <c r="TV78" s="52"/>
      <c r="TW78" s="52"/>
      <c r="TX78" s="52"/>
      <c r="TY78" s="52"/>
      <c r="TZ78" s="52"/>
      <c r="UA78" s="52"/>
      <c r="UB78" s="52"/>
      <c r="UC78" s="52"/>
      <c r="UD78" s="52"/>
      <c r="UE78" s="52"/>
      <c r="UF78" s="52"/>
      <c r="UG78" s="52"/>
      <c r="UH78" s="52"/>
      <c r="UI78" s="52"/>
      <c r="UJ78" s="52"/>
      <c r="UK78" s="52"/>
      <c r="UL78" s="52"/>
      <c r="UM78" s="52"/>
      <c r="UN78" s="52"/>
      <c r="UO78" s="52"/>
      <c r="UP78" s="52"/>
      <c r="UQ78" s="52"/>
      <c r="UR78" s="52"/>
      <c r="US78" s="52"/>
      <c r="UT78" s="52"/>
      <c r="UU78" s="52"/>
      <c r="UV78" s="52"/>
      <c r="UW78" s="52"/>
      <c r="UX78" s="52"/>
      <c r="UY78" s="52"/>
      <c r="UZ78" s="52"/>
      <c r="VA78" s="52"/>
      <c r="VB78" s="52"/>
      <c r="VC78" s="52"/>
      <c r="VD78" s="52"/>
      <c r="VE78" s="52"/>
      <c r="VF78" s="52"/>
      <c r="VG78" s="52"/>
      <c r="VH78" s="52"/>
      <c r="VI78" s="52"/>
      <c r="VJ78" s="52"/>
      <c r="VK78" s="52"/>
      <c r="VL78" s="52"/>
      <c r="VM78" s="52"/>
      <c r="VN78" s="52"/>
      <c r="VO78" s="52"/>
      <c r="VP78" s="52"/>
      <c r="VQ78" s="52"/>
      <c r="VR78" s="52"/>
      <c r="VS78" s="52"/>
      <c r="VT78" s="52"/>
      <c r="VU78" s="52"/>
      <c r="VV78" s="52"/>
      <c r="VW78" s="52"/>
      <c r="VX78" s="52"/>
      <c r="VY78" s="52"/>
      <c r="VZ78" s="52"/>
      <c r="WA78" s="52"/>
      <c r="WB78" s="52"/>
      <c r="WC78" s="52"/>
      <c r="WD78" s="52"/>
      <c r="WE78" s="52"/>
      <c r="WF78" s="52"/>
      <c r="WG78" s="52"/>
      <c r="WH78" s="52"/>
      <c r="WI78" s="52"/>
      <c r="WJ78" s="52"/>
      <c r="WK78" s="52"/>
      <c r="WL78" s="52"/>
      <c r="WM78" s="52"/>
      <c r="WN78" s="52"/>
      <c r="WO78" s="52"/>
      <c r="WP78" s="52"/>
      <c r="WQ78" s="52"/>
      <c r="WR78" s="52"/>
      <c r="WS78" s="52"/>
      <c r="WT78" s="52"/>
      <c r="WU78" s="52"/>
      <c r="WV78" s="52"/>
      <c r="WW78" s="52"/>
      <c r="WX78" s="52"/>
      <c r="WY78" s="52"/>
      <c r="WZ78" s="52"/>
      <c r="XA78" s="52"/>
      <c r="XB78" s="52"/>
      <c r="XC78" s="52"/>
      <c r="XD78" s="52"/>
      <c r="XE78" s="52"/>
      <c r="XF78" s="52"/>
      <c r="XG78" s="52"/>
      <c r="XH78" s="52"/>
      <c r="XI78" s="52"/>
      <c r="XJ78" s="52"/>
      <c r="XK78" s="52"/>
      <c r="XL78" s="52"/>
      <c r="XM78" s="52"/>
      <c r="XN78" s="52"/>
      <c r="XO78" s="52"/>
      <c r="XP78" s="52"/>
      <c r="XQ78" s="52"/>
      <c r="XR78" s="52"/>
      <c r="XS78" s="52"/>
      <c r="XT78" s="52"/>
      <c r="XU78" s="52"/>
      <c r="XV78" s="52"/>
      <c r="XW78" s="52"/>
      <c r="XX78" s="52"/>
      <c r="XY78" s="52"/>
      <c r="XZ78" s="52"/>
      <c r="YA78" s="52"/>
      <c r="YB78" s="52"/>
      <c r="YC78" s="52"/>
      <c r="YD78" s="52"/>
      <c r="YE78" s="52"/>
      <c r="YF78" s="52"/>
      <c r="YG78" s="52"/>
      <c r="YH78" s="52"/>
      <c r="YI78" s="52"/>
      <c r="YJ78" s="52"/>
      <c r="YK78" s="52"/>
      <c r="YL78" s="52"/>
      <c r="YM78" s="52"/>
      <c r="YN78" s="52"/>
      <c r="YO78" s="52"/>
      <c r="YP78" s="52"/>
      <c r="YQ78" s="52"/>
      <c r="YR78" s="52"/>
      <c r="YS78" s="52"/>
      <c r="YT78" s="52"/>
      <c r="YU78" s="52"/>
      <c r="YV78" s="52"/>
      <c r="YW78" s="52"/>
      <c r="YX78" s="52"/>
      <c r="YY78" s="52"/>
      <c r="YZ78" s="52"/>
      <c r="ZA78" s="52"/>
      <c r="ZB78" s="52"/>
      <c r="ZC78" s="52"/>
      <c r="ZD78" s="52"/>
      <c r="ZE78" s="52"/>
      <c r="ZF78" s="52"/>
      <c r="ZG78" s="52"/>
      <c r="ZH78" s="52"/>
      <c r="ZI78" s="52"/>
      <c r="ZJ78" s="52"/>
      <c r="ZK78" s="52"/>
      <c r="ZL78" s="52"/>
      <c r="ZM78" s="52"/>
      <c r="ZN78" s="52"/>
      <c r="ZO78" s="52"/>
      <c r="ZP78" s="52"/>
      <c r="ZQ78" s="52"/>
      <c r="ZR78" s="52"/>
      <c r="ZS78" s="52"/>
      <c r="ZT78" s="52"/>
      <c r="ZU78" s="52"/>
      <c r="ZV78" s="52"/>
      <c r="ZW78" s="52"/>
      <c r="ZX78" s="52"/>
      <c r="ZY78" s="52"/>
      <c r="ZZ78" s="52"/>
      <c r="AAA78" s="52"/>
      <c r="AAB78" s="52"/>
      <c r="AAC78" s="52"/>
      <c r="AAD78" s="52"/>
      <c r="AAE78" s="52"/>
      <c r="AAF78" s="52"/>
      <c r="AAG78" s="52"/>
      <c r="AAH78" s="52"/>
      <c r="AAI78" s="52"/>
      <c r="AAJ78" s="52"/>
      <c r="AAK78" s="52"/>
      <c r="AAL78" s="52"/>
      <c r="AAM78" s="52"/>
      <c r="AAN78" s="52"/>
      <c r="AAO78" s="52"/>
      <c r="AAP78" s="52"/>
      <c r="AAQ78" s="52"/>
      <c r="AAR78" s="52"/>
      <c r="AAS78" s="52"/>
      <c r="AAT78" s="52"/>
      <c r="AAU78" s="52"/>
      <c r="AAV78" s="52"/>
      <c r="AAW78" s="52"/>
      <c r="AAX78" s="52"/>
      <c r="AAY78" s="52"/>
      <c r="AAZ78" s="52"/>
      <c r="ABA78" s="52"/>
      <c r="ABB78" s="52"/>
      <c r="ABC78" s="52"/>
      <c r="ABD78" s="52"/>
      <c r="ABE78" s="52"/>
      <c r="ABF78" s="52"/>
      <c r="ABG78" s="52"/>
      <c r="ABH78" s="52"/>
      <c r="ABI78" s="52"/>
      <c r="ABJ78" s="52"/>
      <c r="ABK78" s="52"/>
      <c r="ABL78" s="52"/>
      <c r="ABM78" s="52"/>
      <c r="ABN78" s="52"/>
      <c r="ABO78" s="52"/>
      <c r="ABP78" s="52"/>
      <c r="ABQ78" s="52"/>
      <c r="ABR78" s="52"/>
      <c r="ABS78" s="52"/>
      <c r="ABT78" s="52"/>
      <c r="ABU78" s="52"/>
      <c r="ABV78" s="52"/>
      <c r="ABW78" s="52"/>
      <c r="ABX78" s="52"/>
      <c r="ABY78" s="52"/>
      <c r="ABZ78" s="52"/>
      <c r="ACA78" s="52"/>
      <c r="ACB78" s="52"/>
      <c r="ACC78" s="52"/>
      <c r="ACD78" s="52"/>
      <c r="ACE78" s="52"/>
      <c r="ACF78" s="52"/>
      <c r="ACG78" s="52"/>
      <c r="ACH78" s="52"/>
      <c r="ACI78" s="52"/>
      <c r="ACJ78" s="52"/>
      <c r="ACK78" s="52"/>
      <c r="ACL78" s="52"/>
      <c r="ACM78" s="52"/>
      <c r="ACN78" s="52"/>
      <c r="ACO78" s="52"/>
      <c r="ACP78" s="52"/>
      <c r="ACQ78" s="52"/>
      <c r="ACR78" s="52"/>
      <c r="ACS78" s="52"/>
      <c r="ACT78" s="52"/>
      <c r="ACU78" s="52"/>
      <c r="ACV78" s="52"/>
      <c r="ACW78" s="52"/>
      <c r="ACX78" s="52"/>
      <c r="ACY78" s="52"/>
      <c r="ACZ78" s="52"/>
      <c r="ADA78" s="52"/>
      <c r="ADB78" s="52"/>
      <c r="ADC78" s="52"/>
      <c r="ADD78" s="52"/>
      <c r="ADE78" s="52"/>
      <c r="ADF78" s="52"/>
      <c r="ADG78" s="52"/>
      <c r="ADH78" s="52"/>
      <c r="ADI78" s="52"/>
      <c r="ADJ78" s="52"/>
      <c r="ADK78" s="52"/>
      <c r="ADL78" s="52"/>
      <c r="ADM78" s="52"/>
      <c r="ADN78" s="52"/>
      <c r="ADO78" s="52"/>
      <c r="ADP78" s="52"/>
      <c r="ADQ78" s="52"/>
      <c r="ADR78" s="52"/>
      <c r="ADS78" s="52"/>
      <c r="ADT78" s="52"/>
      <c r="ADU78" s="52"/>
      <c r="ADV78" s="52"/>
      <c r="ADW78" s="52"/>
      <c r="ADX78" s="52"/>
      <c r="ADY78" s="52"/>
      <c r="ADZ78" s="52"/>
      <c r="AEA78" s="52"/>
      <c r="AEB78" s="52"/>
      <c r="AEC78" s="52"/>
      <c r="AED78" s="52"/>
      <c r="AEE78" s="52"/>
      <c r="AEF78" s="52"/>
      <c r="AEG78" s="52"/>
      <c r="AEH78" s="52"/>
      <c r="AEI78" s="52"/>
      <c r="AEJ78" s="52"/>
      <c r="AEK78" s="52"/>
      <c r="AEL78" s="52"/>
      <c r="AEM78" s="52"/>
      <c r="AEN78" s="52"/>
      <c r="AEO78" s="52"/>
      <c r="AEP78" s="52"/>
      <c r="AEQ78" s="52"/>
      <c r="AER78" s="52"/>
      <c r="AES78" s="52"/>
      <c r="AET78" s="52"/>
      <c r="AEU78" s="52"/>
      <c r="AEV78" s="52"/>
      <c r="AEW78" s="52"/>
      <c r="AEX78" s="52"/>
      <c r="AEY78" s="52"/>
      <c r="AEZ78" s="52"/>
      <c r="AFA78" s="52"/>
      <c r="AFB78" s="52"/>
      <c r="AFC78" s="52"/>
      <c r="AFD78" s="52"/>
      <c r="AFE78" s="52"/>
      <c r="AFF78" s="52"/>
      <c r="AFG78" s="52"/>
      <c r="AFH78" s="52"/>
      <c r="AFI78" s="52"/>
      <c r="AFJ78" s="52"/>
      <c r="AFK78" s="52"/>
      <c r="AFL78" s="52"/>
      <c r="AFM78" s="52"/>
      <c r="AFN78" s="52"/>
      <c r="AFO78" s="52"/>
      <c r="AFP78" s="52"/>
      <c r="AFQ78" s="52"/>
      <c r="AFR78" s="52"/>
      <c r="AFS78" s="52"/>
      <c r="AFT78" s="52"/>
      <c r="AFU78" s="52"/>
      <c r="AFV78" s="52"/>
      <c r="AFW78" s="52"/>
      <c r="AFX78" s="52"/>
      <c r="AFY78" s="52"/>
      <c r="AFZ78" s="52"/>
      <c r="AGA78" s="52"/>
      <c r="AGB78" s="52"/>
      <c r="AGC78" s="52"/>
      <c r="AGD78" s="52"/>
      <c r="AGE78" s="52"/>
      <c r="AGF78" s="52"/>
      <c r="AGG78" s="52"/>
      <c r="AGH78" s="52"/>
      <c r="AGI78" s="52"/>
      <c r="AGJ78" s="52"/>
      <c r="AGK78" s="52"/>
      <c r="AGL78" s="52"/>
      <c r="AGM78" s="52"/>
      <c r="AGN78" s="52"/>
      <c r="AGO78" s="52"/>
      <c r="AGP78" s="52"/>
      <c r="AGQ78" s="52"/>
      <c r="AGR78" s="52"/>
      <c r="AGS78" s="52"/>
      <c r="AGT78" s="52"/>
      <c r="AGU78" s="52"/>
      <c r="AGV78" s="52"/>
      <c r="AGW78" s="52"/>
      <c r="AGX78" s="52"/>
      <c r="AGY78" s="52"/>
      <c r="AGZ78" s="52"/>
      <c r="AHA78" s="52"/>
      <c r="AHB78" s="52"/>
      <c r="AHC78" s="52"/>
      <c r="AHD78" s="52"/>
      <c r="AHE78" s="52"/>
      <c r="AHF78" s="52"/>
      <c r="AHG78" s="52"/>
      <c r="AHH78" s="52"/>
      <c r="AHI78" s="52"/>
      <c r="AHJ78" s="52"/>
      <c r="AHK78" s="52"/>
      <c r="AHL78" s="52"/>
      <c r="AHM78" s="52"/>
      <c r="AHN78" s="52"/>
      <c r="AHO78" s="52"/>
      <c r="AHP78" s="52"/>
      <c r="AHQ78" s="52"/>
      <c r="AHR78" s="52"/>
      <c r="AHS78" s="52"/>
      <c r="AHT78" s="52"/>
      <c r="AHU78" s="52"/>
      <c r="AHV78" s="52"/>
      <c r="AHW78" s="52"/>
      <c r="AHX78" s="52"/>
      <c r="AHY78" s="52"/>
      <c r="AHZ78" s="52"/>
      <c r="AIA78" s="52"/>
      <c r="AIB78" s="52"/>
      <c r="AIC78" s="52"/>
      <c r="AID78" s="52"/>
      <c r="AIE78" s="52"/>
      <c r="AIF78" s="52"/>
      <c r="AIG78" s="52"/>
      <c r="AIH78" s="52"/>
      <c r="AII78" s="52"/>
      <c r="AIJ78" s="52"/>
      <c r="AIK78" s="52"/>
      <c r="AIL78" s="52"/>
      <c r="AIM78" s="52"/>
      <c r="AIN78" s="52"/>
      <c r="AIO78" s="52"/>
      <c r="AIP78" s="52"/>
      <c r="AIQ78" s="52"/>
      <c r="AIR78" s="52"/>
      <c r="AIS78" s="52"/>
      <c r="AIT78" s="52"/>
      <c r="AIU78" s="52"/>
      <c r="AIV78" s="52"/>
      <c r="AIW78" s="52"/>
      <c r="AIX78" s="52"/>
      <c r="AIY78" s="52"/>
      <c r="AIZ78" s="52"/>
      <c r="AJA78" s="52"/>
      <c r="AJB78" s="52"/>
      <c r="AJC78" s="52"/>
      <c r="AJD78" s="52"/>
      <c r="AJE78" s="52"/>
      <c r="AJF78" s="52"/>
      <c r="AJG78" s="52"/>
      <c r="AJH78" s="52"/>
      <c r="AJI78" s="52"/>
      <c r="AJJ78" s="52"/>
      <c r="AJK78" s="52"/>
      <c r="AJL78" s="52"/>
      <c r="AJM78" s="52"/>
      <c r="AJN78" s="52"/>
      <c r="AJO78" s="52"/>
      <c r="AJP78" s="52"/>
      <c r="AJQ78" s="52"/>
      <c r="AJR78" s="52"/>
      <c r="AJS78" s="52"/>
      <c r="AJT78" s="52"/>
      <c r="AJU78" s="52"/>
      <c r="AJV78" s="52"/>
      <c r="AJW78" s="52"/>
      <c r="AJX78" s="52"/>
      <c r="AJY78" s="52"/>
      <c r="AJZ78" s="52"/>
      <c r="AKA78" s="52"/>
      <c r="AKB78" s="52"/>
      <c r="AKC78" s="52"/>
      <c r="AKD78" s="52"/>
      <c r="AKE78" s="52"/>
      <c r="AKF78" s="52"/>
      <c r="AKG78" s="52"/>
      <c r="AKH78" s="52"/>
      <c r="AKI78" s="52"/>
      <c r="AKJ78" s="52"/>
      <c r="AKK78" s="52"/>
      <c r="AKL78" s="52"/>
      <c r="AKM78" s="52"/>
      <c r="AKN78" s="52"/>
      <c r="AKO78" s="52"/>
      <c r="AKP78" s="52"/>
      <c r="AKQ78" s="52"/>
      <c r="AKR78" s="52"/>
      <c r="AKS78" s="52"/>
      <c r="AKT78" s="52"/>
      <c r="AKU78" s="52"/>
      <c r="AKV78" s="52"/>
      <c r="AKW78" s="52"/>
      <c r="AKX78" s="52"/>
      <c r="AKY78" s="52"/>
      <c r="AKZ78" s="52"/>
      <c r="ALA78" s="52"/>
      <c r="ALB78" s="52"/>
      <c r="ALC78" s="52"/>
      <c r="ALD78" s="52"/>
      <c r="ALE78" s="52"/>
      <c r="ALF78" s="52"/>
      <c r="ALG78" s="52"/>
      <c r="ALH78" s="52"/>
      <c r="ALI78" s="52"/>
      <c r="ALJ78" s="52"/>
      <c r="ALK78" s="52"/>
      <c r="ALL78" s="52"/>
      <c r="ALM78" s="52"/>
      <c r="ALN78" s="52"/>
      <c r="ALO78" s="52"/>
      <c r="ALP78" s="52"/>
      <c r="ALQ78" s="52"/>
      <c r="ALR78" s="52"/>
      <c r="ALS78" s="52"/>
      <c r="ALT78" s="52"/>
      <c r="ALU78" s="52"/>
      <c r="ALV78" s="52"/>
      <c r="ALW78" s="52"/>
      <c r="ALX78" s="52"/>
      <c r="ALY78" s="52"/>
      <c r="ALZ78" s="52"/>
      <c r="AMA78" s="52"/>
      <c r="AMB78" s="52"/>
      <c r="AMC78" s="52"/>
      <c r="AMD78" s="52"/>
      <c r="AME78" s="52"/>
      <c r="AMF78" s="52"/>
      <c r="AMG78" s="52"/>
      <c r="AMH78" s="52"/>
      <c r="AMI78" s="52"/>
    </row>
    <row r="79" spans="1:1023" s="52" customFormat="1" ht="15" customHeight="1" thickBot="1" x14ac:dyDescent="0.3">
      <c r="A79" s="69" t="s">
        <v>100</v>
      </c>
      <c r="B79" s="69" t="s">
        <v>37</v>
      </c>
      <c r="C79" s="67"/>
      <c r="D79" s="67"/>
      <c r="E79" s="67"/>
      <c r="F79" s="68"/>
      <c r="G79" s="68"/>
      <c r="H79" s="68"/>
      <c r="I79" s="68"/>
      <c r="J79" s="68"/>
      <c r="K79" s="68"/>
      <c r="L79" s="68"/>
      <c r="M79" s="51"/>
    </row>
    <row r="80" spans="1:1023" s="52" customFormat="1" ht="26.25" customHeight="1" thickBot="1" x14ac:dyDescent="0.3">
      <c r="A80" s="139" t="s">
        <v>13</v>
      </c>
      <c r="B80" s="260" t="s">
        <v>53</v>
      </c>
      <c r="C80" s="318" t="s">
        <v>14</v>
      </c>
      <c r="D80" s="319"/>
      <c r="E80" s="320"/>
      <c r="F80" s="259" t="s">
        <v>15</v>
      </c>
      <c r="G80" s="259" t="s">
        <v>16</v>
      </c>
      <c r="H80" s="259" t="s">
        <v>54</v>
      </c>
      <c r="I80" s="259" t="s">
        <v>55</v>
      </c>
      <c r="J80" s="259" t="s">
        <v>56</v>
      </c>
      <c r="K80" s="259" t="s">
        <v>20</v>
      </c>
      <c r="L80" s="315" t="s">
        <v>22</v>
      </c>
      <c r="M80" s="316"/>
      <c r="N80" s="317"/>
    </row>
    <row r="81" spans="1:1023" s="52" customFormat="1" ht="15" customHeight="1" x14ac:dyDescent="0.25">
      <c r="A81" s="312">
        <v>10</v>
      </c>
      <c r="B81" s="142">
        <v>1</v>
      </c>
      <c r="C81" s="53" t="s">
        <v>215</v>
      </c>
      <c r="D81" s="54"/>
      <c r="E81" s="55"/>
      <c r="F81" s="143">
        <v>2009</v>
      </c>
      <c r="G81" s="143" t="s">
        <v>23</v>
      </c>
      <c r="H81" s="158">
        <v>58.16</v>
      </c>
      <c r="I81" s="70">
        <v>18</v>
      </c>
      <c r="J81" s="70">
        <v>18</v>
      </c>
      <c r="K81" s="145" t="s">
        <v>28</v>
      </c>
      <c r="L81" s="82" t="s">
        <v>216</v>
      </c>
      <c r="M81" s="56"/>
      <c r="N81" s="57"/>
    </row>
    <row r="82" spans="1:1023" s="52" customFormat="1" ht="15" customHeight="1" x14ac:dyDescent="0.25">
      <c r="A82" s="313"/>
      <c r="B82" s="73">
        <v>2</v>
      </c>
      <c r="C82" s="58" t="s">
        <v>186</v>
      </c>
      <c r="D82" s="59"/>
      <c r="E82" s="60"/>
      <c r="F82" s="140">
        <v>2008</v>
      </c>
      <c r="G82" s="140" t="s">
        <v>23</v>
      </c>
      <c r="H82" s="157">
        <v>54.55</v>
      </c>
      <c r="I82" s="74">
        <v>20</v>
      </c>
      <c r="J82" s="74">
        <v>38</v>
      </c>
      <c r="K82" s="125" t="s">
        <v>28</v>
      </c>
      <c r="L82" s="71" t="s">
        <v>187</v>
      </c>
      <c r="M82" s="72"/>
      <c r="N82" s="61"/>
    </row>
    <row r="83" spans="1:1023" s="52" customFormat="1" ht="15" customHeight="1" x14ac:dyDescent="0.25">
      <c r="A83" s="313"/>
      <c r="B83" s="73">
        <v>3</v>
      </c>
      <c r="C83" s="62" t="s">
        <v>255</v>
      </c>
      <c r="D83" s="59"/>
      <c r="E83" s="60"/>
      <c r="F83" s="140">
        <v>2009</v>
      </c>
      <c r="G83" s="140" t="s">
        <v>98</v>
      </c>
      <c r="H83" s="157">
        <v>63.2</v>
      </c>
      <c r="I83" s="141">
        <v>25</v>
      </c>
      <c r="J83" s="141">
        <v>63</v>
      </c>
      <c r="K83" s="125" t="s">
        <v>28</v>
      </c>
      <c r="L83" s="75" t="s">
        <v>264</v>
      </c>
      <c r="M83" s="72"/>
      <c r="N83" s="61"/>
    </row>
    <row r="84" spans="1:1023" s="52" customFormat="1" ht="15" customHeight="1" thickBot="1" x14ac:dyDescent="0.3">
      <c r="A84" s="314"/>
      <c r="B84" s="76">
        <v>4</v>
      </c>
      <c r="C84" s="63" t="s">
        <v>270</v>
      </c>
      <c r="D84" s="64"/>
      <c r="E84" s="65"/>
      <c r="F84" s="144">
        <v>2008</v>
      </c>
      <c r="G84" s="144" t="s">
        <v>23</v>
      </c>
      <c r="H84" s="159">
        <v>72</v>
      </c>
      <c r="I84" s="83">
        <v>36</v>
      </c>
      <c r="J84" s="83">
        <v>99</v>
      </c>
      <c r="K84" s="146" t="s">
        <v>28</v>
      </c>
      <c r="L84" s="77" t="s">
        <v>187</v>
      </c>
      <c r="M84" s="78"/>
      <c r="N84" s="66"/>
    </row>
    <row r="85" spans="1:1023" s="95" customFormat="1" ht="18" customHeight="1" thickBot="1" x14ac:dyDescent="0.3">
      <c r="A85" s="52"/>
      <c r="B85" s="52"/>
      <c r="C85" s="67"/>
      <c r="D85" s="67"/>
      <c r="E85" s="67"/>
      <c r="F85" s="79"/>
      <c r="G85" s="79"/>
      <c r="H85" s="84">
        <v>247.91</v>
      </c>
      <c r="I85" s="68"/>
      <c r="J85" s="80">
        <v>99</v>
      </c>
      <c r="K85" s="81"/>
      <c r="L85" s="68"/>
      <c r="M85" s="52"/>
      <c r="N85" s="52"/>
      <c r="O85" s="52"/>
      <c r="P85" s="52">
        <f>J85</f>
        <v>99</v>
      </c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2"/>
      <c r="CQ85" s="52"/>
      <c r="CR85" s="52"/>
      <c r="CS85" s="52"/>
      <c r="CT85" s="52"/>
      <c r="CU85" s="52"/>
      <c r="CV85" s="52"/>
      <c r="CW85" s="52"/>
      <c r="CX85" s="52"/>
      <c r="CY85" s="52"/>
      <c r="CZ85" s="52"/>
      <c r="DA85" s="52"/>
      <c r="DB85" s="52"/>
      <c r="DC85" s="52"/>
      <c r="DD85" s="52"/>
      <c r="DE85" s="52"/>
      <c r="DF85" s="52"/>
      <c r="DG85" s="52"/>
      <c r="DH85" s="52"/>
      <c r="DI85" s="52"/>
      <c r="DJ85" s="52"/>
      <c r="DK85" s="52"/>
      <c r="DL85" s="52"/>
      <c r="DM85" s="52"/>
      <c r="DN85" s="52"/>
      <c r="DO85" s="52"/>
      <c r="DP85" s="52"/>
      <c r="DQ85" s="52"/>
      <c r="DR85" s="52"/>
      <c r="DS85" s="52"/>
      <c r="DT85" s="52"/>
      <c r="DU85" s="52"/>
      <c r="DV85" s="52"/>
      <c r="DW85" s="52"/>
      <c r="DX85" s="52"/>
      <c r="DY85" s="52"/>
      <c r="DZ85" s="52"/>
      <c r="EA85" s="52"/>
      <c r="EB85" s="52"/>
      <c r="EC85" s="52"/>
      <c r="ED85" s="52"/>
      <c r="EE85" s="52"/>
      <c r="EF85" s="52"/>
      <c r="EG85" s="52"/>
      <c r="EH85" s="52"/>
      <c r="EI85" s="52"/>
      <c r="EJ85" s="52"/>
      <c r="EK85" s="52"/>
      <c r="EL85" s="52"/>
      <c r="EM85" s="52"/>
      <c r="EN85" s="52"/>
      <c r="EO85" s="52"/>
      <c r="EP85" s="52"/>
      <c r="EQ85" s="52"/>
      <c r="ER85" s="52"/>
      <c r="ES85" s="52"/>
      <c r="ET85" s="52"/>
      <c r="EU85" s="52"/>
      <c r="EV85" s="52"/>
      <c r="EW85" s="52"/>
      <c r="EX85" s="52"/>
      <c r="EY85" s="52"/>
      <c r="EZ85" s="52"/>
      <c r="FA85" s="52"/>
      <c r="FB85" s="52"/>
      <c r="FC85" s="52"/>
      <c r="FD85" s="52"/>
      <c r="FE85" s="52"/>
      <c r="FF85" s="52"/>
      <c r="FG85" s="52"/>
      <c r="FH85" s="52"/>
      <c r="FI85" s="52"/>
      <c r="FJ85" s="52"/>
      <c r="FK85" s="52"/>
      <c r="FL85" s="52"/>
      <c r="FM85" s="52"/>
      <c r="FN85" s="52"/>
      <c r="FO85" s="52"/>
      <c r="FP85" s="52"/>
      <c r="FQ85" s="52"/>
      <c r="FR85" s="52"/>
      <c r="FS85" s="52"/>
      <c r="FT85" s="52"/>
      <c r="FU85" s="52"/>
      <c r="FV85" s="52"/>
      <c r="FW85" s="52"/>
      <c r="FX85" s="52"/>
      <c r="FY85" s="52"/>
      <c r="FZ85" s="52"/>
      <c r="GA85" s="52"/>
      <c r="GB85" s="52"/>
      <c r="GC85" s="52"/>
      <c r="GD85" s="52"/>
      <c r="GE85" s="52"/>
      <c r="GF85" s="52"/>
      <c r="GG85" s="52"/>
      <c r="GH85" s="52"/>
      <c r="GI85" s="52"/>
      <c r="GJ85" s="52"/>
      <c r="GK85" s="52"/>
      <c r="GL85" s="52"/>
      <c r="GM85" s="52"/>
      <c r="GN85" s="52"/>
      <c r="GO85" s="52"/>
      <c r="GP85" s="52"/>
      <c r="GQ85" s="52"/>
      <c r="GR85" s="52"/>
      <c r="GS85" s="52"/>
      <c r="GT85" s="52"/>
      <c r="GU85" s="52"/>
      <c r="GV85" s="52"/>
      <c r="GW85" s="52"/>
      <c r="GX85" s="52"/>
      <c r="GY85" s="52"/>
      <c r="GZ85" s="52"/>
      <c r="HA85" s="52"/>
      <c r="HB85" s="52"/>
      <c r="HC85" s="52"/>
      <c r="HD85" s="52"/>
      <c r="HE85" s="52"/>
      <c r="HF85" s="52"/>
      <c r="HG85" s="52"/>
      <c r="HH85" s="52"/>
      <c r="HI85" s="52"/>
      <c r="HJ85" s="52"/>
      <c r="HK85" s="52"/>
      <c r="HL85" s="52"/>
      <c r="HM85" s="52"/>
      <c r="HN85" s="52"/>
      <c r="HO85" s="52"/>
      <c r="HP85" s="52"/>
      <c r="HQ85" s="52"/>
      <c r="HR85" s="52"/>
      <c r="HS85" s="52"/>
      <c r="HT85" s="52"/>
      <c r="HU85" s="52"/>
      <c r="HV85" s="52"/>
      <c r="HW85" s="52"/>
      <c r="HX85" s="52"/>
      <c r="HY85" s="52"/>
      <c r="HZ85" s="52"/>
      <c r="IA85" s="52"/>
      <c r="IB85" s="52"/>
      <c r="IC85" s="52"/>
      <c r="ID85" s="52"/>
      <c r="IE85" s="52"/>
      <c r="IF85" s="52"/>
      <c r="IG85" s="52"/>
      <c r="IH85" s="52"/>
      <c r="II85" s="52"/>
      <c r="IJ85" s="52"/>
      <c r="IK85" s="52"/>
      <c r="IL85" s="52"/>
      <c r="IM85" s="52"/>
      <c r="IN85" s="52"/>
      <c r="IO85" s="52"/>
      <c r="IP85" s="52"/>
      <c r="IQ85" s="52"/>
      <c r="IR85" s="52"/>
      <c r="IS85" s="52"/>
      <c r="IT85" s="52"/>
      <c r="IU85" s="52"/>
      <c r="IV85" s="52"/>
      <c r="IW85" s="52"/>
      <c r="IX85" s="52"/>
      <c r="IY85" s="52"/>
      <c r="IZ85" s="52"/>
      <c r="JA85" s="52"/>
      <c r="JB85" s="52"/>
      <c r="JC85" s="52"/>
      <c r="JD85" s="52"/>
      <c r="JE85" s="52"/>
      <c r="JF85" s="52"/>
      <c r="JG85" s="52"/>
      <c r="JH85" s="52"/>
      <c r="JI85" s="52"/>
      <c r="JJ85" s="52"/>
      <c r="JK85" s="52"/>
      <c r="JL85" s="52"/>
      <c r="JM85" s="52"/>
      <c r="JN85" s="52"/>
      <c r="JO85" s="52"/>
      <c r="JP85" s="52"/>
      <c r="JQ85" s="52"/>
      <c r="JR85" s="52"/>
      <c r="JS85" s="52"/>
      <c r="JT85" s="52"/>
      <c r="JU85" s="52"/>
      <c r="JV85" s="52"/>
      <c r="JW85" s="52"/>
      <c r="JX85" s="52"/>
      <c r="JY85" s="52"/>
      <c r="JZ85" s="52"/>
      <c r="KA85" s="52"/>
      <c r="KB85" s="52"/>
      <c r="KC85" s="52"/>
      <c r="KD85" s="52"/>
      <c r="KE85" s="52"/>
      <c r="KF85" s="52"/>
      <c r="KG85" s="52"/>
      <c r="KH85" s="52"/>
      <c r="KI85" s="52"/>
      <c r="KJ85" s="52"/>
      <c r="KK85" s="52"/>
      <c r="KL85" s="52"/>
      <c r="KM85" s="52"/>
      <c r="KN85" s="52"/>
      <c r="KO85" s="52"/>
      <c r="KP85" s="52"/>
      <c r="KQ85" s="52"/>
      <c r="KR85" s="52"/>
      <c r="KS85" s="52"/>
      <c r="KT85" s="52"/>
      <c r="KU85" s="52"/>
      <c r="KV85" s="52"/>
      <c r="KW85" s="52"/>
      <c r="KX85" s="52"/>
      <c r="KY85" s="52"/>
      <c r="KZ85" s="52"/>
      <c r="LA85" s="52"/>
      <c r="LB85" s="52"/>
      <c r="LC85" s="52"/>
      <c r="LD85" s="52"/>
      <c r="LE85" s="52"/>
      <c r="LF85" s="52"/>
      <c r="LG85" s="52"/>
      <c r="LH85" s="52"/>
      <c r="LI85" s="52"/>
      <c r="LJ85" s="52"/>
      <c r="LK85" s="52"/>
      <c r="LL85" s="52"/>
      <c r="LM85" s="52"/>
      <c r="LN85" s="52"/>
      <c r="LO85" s="52"/>
      <c r="LP85" s="52"/>
      <c r="LQ85" s="52"/>
      <c r="LR85" s="52"/>
      <c r="LS85" s="52"/>
      <c r="LT85" s="52"/>
      <c r="LU85" s="52"/>
      <c r="LV85" s="52"/>
      <c r="LW85" s="52"/>
      <c r="LX85" s="52"/>
      <c r="LY85" s="52"/>
      <c r="LZ85" s="52"/>
      <c r="MA85" s="52"/>
      <c r="MB85" s="52"/>
      <c r="MC85" s="52"/>
      <c r="MD85" s="52"/>
      <c r="ME85" s="52"/>
      <c r="MF85" s="52"/>
      <c r="MG85" s="52"/>
      <c r="MH85" s="52"/>
      <c r="MI85" s="52"/>
      <c r="MJ85" s="52"/>
      <c r="MK85" s="52"/>
      <c r="ML85" s="52"/>
      <c r="MM85" s="52"/>
      <c r="MN85" s="52"/>
      <c r="MO85" s="52"/>
      <c r="MP85" s="52"/>
      <c r="MQ85" s="52"/>
      <c r="MR85" s="52"/>
      <c r="MS85" s="52"/>
      <c r="MT85" s="52"/>
      <c r="MU85" s="52"/>
      <c r="MV85" s="52"/>
      <c r="MW85" s="52"/>
      <c r="MX85" s="52"/>
      <c r="MY85" s="52"/>
      <c r="MZ85" s="52"/>
      <c r="NA85" s="52"/>
      <c r="NB85" s="52"/>
      <c r="NC85" s="52"/>
      <c r="ND85" s="52"/>
      <c r="NE85" s="52"/>
      <c r="NF85" s="52"/>
      <c r="NG85" s="52"/>
      <c r="NH85" s="52"/>
      <c r="NI85" s="52"/>
      <c r="NJ85" s="52"/>
      <c r="NK85" s="52"/>
      <c r="NL85" s="52"/>
      <c r="NM85" s="52"/>
      <c r="NN85" s="52"/>
      <c r="NO85" s="52"/>
      <c r="NP85" s="52"/>
      <c r="NQ85" s="52"/>
      <c r="NR85" s="52"/>
      <c r="NS85" s="52"/>
      <c r="NT85" s="52"/>
      <c r="NU85" s="52"/>
      <c r="NV85" s="52"/>
      <c r="NW85" s="52"/>
      <c r="NX85" s="52"/>
      <c r="NY85" s="52"/>
      <c r="NZ85" s="52"/>
      <c r="OA85" s="52"/>
      <c r="OB85" s="52"/>
      <c r="OC85" s="52"/>
      <c r="OD85" s="52"/>
      <c r="OE85" s="52"/>
      <c r="OF85" s="52"/>
      <c r="OG85" s="52"/>
      <c r="OH85" s="52"/>
      <c r="OI85" s="52"/>
      <c r="OJ85" s="52"/>
      <c r="OK85" s="52"/>
      <c r="OL85" s="52"/>
      <c r="OM85" s="52"/>
      <c r="ON85" s="52"/>
      <c r="OO85" s="52"/>
      <c r="OP85" s="52"/>
      <c r="OQ85" s="52"/>
      <c r="OR85" s="52"/>
      <c r="OS85" s="52"/>
      <c r="OT85" s="52"/>
      <c r="OU85" s="52"/>
      <c r="OV85" s="52"/>
      <c r="OW85" s="52"/>
      <c r="OX85" s="52"/>
      <c r="OY85" s="52"/>
      <c r="OZ85" s="52"/>
      <c r="PA85" s="52"/>
      <c r="PB85" s="52"/>
      <c r="PC85" s="52"/>
      <c r="PD85" s="52"/>
      <c r="PE85" s="52"/>
      <c r="PF85" s="52"/>
      <c r="PG85" s="52"/>
      <c r="PH85" s="52"/>
      <c r="PI85" s="52"/>
      <c r="PJ85" s="52"/>
      <c r="PK85" s="52"/>
      <c r="PL85" s="52"/>
      <c r="PM85" s="52"/>
      <c r="PN85" s="52"/>
      <c r="PO85" s="52"/>
      <c r="PP85" s="52"/>
      <c r="PQ85" s="52"/>
      <c r="PR85" s="52"/>
      <c r="PS85" s="52"/>
      <c r="PT85" s="52"/>
      <c r="PU85" s="52"/>
      <c r="PV85" s="52"/>
      <c r="PW85" s="52"/>
      <c r="PX85" s="52"/>
      <c r="PY85" s="52"/>
      <c r="PZ85" s="52"/>
      <c r="QA85" s="52"/>
      <c r="QB85" s="52"/>
      <c r="QC85" s="52"/>
      <c r="QD85" s="52"/>
      <c r="QE85" s="52"/>
      <c r="QF85" s="52"/>
      <c r="QG85" s="52"/>
      <c r="QH85" s="52"/>
      <c r="QI85" s="52"/>
      <c r="QJ85" s="52"/>
      <c r="QK85" s="52"/>
      <c r="QL85" s="52"/>
      <c r="QM85" s="52"/>
      <c r="QN85" s="52"/>
      <c r="QO85" s="52"/>
      <c r="QP85" s="52"/>
      <c r="QQ85" s="52"/>
      <c r="QR85" s="52"/>
      <c r="QS85" s="52"/>
      <c r="QT85" s="52"/>
      <c r="QU85" s="52"/>
      <c r="QV85" s="52"/>
      <c r="QW85" s="52"/>
      <c r="QX85" s="52"/>
      <c r="QY85" s="52"/>
      <c r="QZ85" s="52"/>
      <c r="RA85" s="52"/>
      <c r="RB85" s="52"/>
      <c r="RC85" s="52"/>
      <c r="RD85" s="52"/>
      <c r="RE85" s="52"/>
      <c r="RF85" s="52"/>
      <c r="RG85" s="52"/>
      <c r="RH85" s="52"/>
      <c r="RI85" s="52"/>
      <c r="RJ85" s="52"/>
      <c r="RK85" s="52"/>
      <c r="RL85" s="52"/>
      <c r="RM85" s="52"/>
      <c r="RN85" s="52"/>
      <c r="RO85" s="52"/>
      <c r="RP85" s="52"/>
      <c r="RQ85" s="52"/>
      <c r="RR85" s="52"/>
      <c r="RS85" s="52"/>
      <c r="RT85" s="52"/>
      <c r="RU85" s="52"/>
      <c r="RV85" s="52"/>
      <c r="RW85" s="52"/>
      <c r="RX85" s="52"/>
      <c r="RY85" s="52"/>
      <c r="RZ85" s="52"/>
      <c r="SA85" s="52"/>
      <c r="SB85" s="52"/>
      <c r="SC85" s="52"/>
      <c r="SD85" s="52"/>
      <c r="SE85" s="52"/>
      <c r="SF85" s="52"/>
      <c r="SG85" s="52"/>
      <c r="SH85" s="52"/>
      <c r="SI85" s="52"/>
      <c r="SJ85" s="52"/>
      <c r="SK85" s="52"/>
      <c r="SL85" s="52"/>
      <c r="SM85" s="52"/>
      <c r="SN85" s="52"/>
      <c r="SO85" s="52"/>
      <c r="SP85" s="52"/>
      <c r="SQ85" s="52"/>
      <c r="SR85" s="52"/>
      <c r="SS85" s="52"/>
      <c r="ST85" s="52"/>
      <c r="SU85" s="52"/>
      <c r="SV85" s="52"/>
      <c r="SW85" s="52"/>
      <c r="SX85" s="52"/>
      <c r="SY85" s="52"/>
      <c r="SZ85" s="52"/>
      <c r="TA85" s="52"/>
      <c r="TB85" s="52"/>
      <c r="TC85" s="52"/>
      <c r="TD85" s="52"/>
      <c r="TE85" s="52"/>
      <c r="TF85" s="52"/>
      <c r="TG85" s="52"/>
      <c r="TH85" s="52"/>
      <c r="TI85" s="52"/>
      <c r="TJ85" s="52"/>
      <c r="TK85" s="52"/>
      <c r="TL85" s="52"/>
      <c r="TM85" s="52"/>
      <c r="TN85" s="52"/>
      <c r="TO85" s="52"/>
      <c r="TP85" s="52"/>
      <c r="TQ85" s="52"/>
      <c r="TR85" s="52"/>
      <c r="TS85" s="52"/>
      <c r="TT85" s="52"/>
      <c r="TU85" s="52"/>
      <c r="TV85" s="52"/>
      <c r="TW85" s="52"/>
      <c r="TX85" s="52"/>
      <c r="TY85" s="52"/>
      <c r="TZ85" s="52"/>
      <c r="UA85" s="52"/>
      <c r="UB85" s="52"/>
      <c r="UC85" s="52"/>
      <c r="UD85" s="52"/>
      <c r="UE85" s="52"/>
      <c r="UF85" s="52"/>
      <c r="UG85" s="52"/>
      <c r="UH85" s="52"/>
      <c r="UI85" s="52"/>
      <c r="UJ85" s="52"/>
      <c r="UK85" s="52"/>
      <c r="UL85" s="52"/>
      <c r="UM85" s="52"/>
      <c r="UN85" s="52"/>
      <c r="UO85" s="52"/>
      <c r="UP85" s="52"/>
      <c r="UQ85" s="52"/>
      <c r="UR85" s="52"/>
      <c r="US85" s="52"/>
      <c r="UT85" s="52"/>
      <c r="UU85" s="52"/>
      <c r="UV85" s="52"/>
      <c r="UW85" s="52"/>
      <c r="UX85" s="52"/>
      <c r="UY85" s="52"/>
      <c r="UZ85" s="52"/>
      <c r="VA85" s="52"/>
      <c r="VB85" s="52"/>
      <c r="VC85" s="52"/>
      <c r="VD85" s="52"/>
      <c r="VE85" s="52"/>
      <c r="VF85" s="52"/>
      <c r="VG85" s="52"/>
      <c r="VH85" s="52"/>
      <c r="VI85" s="52"/>
      <c r="VJ85" s="52"/>
      <c r="VK85" s="52"/>
      <c r="VL85" s="52"/>
      <c r="VM85" s="52"/>
      <c r="VN85" s="52"/>
      <c r="VO85" s="52"/>
      <c r="VP85" s="52"/>
      <c r="VQ85" s="52"/>
      <c r="VR85" s="52"/>
      <c r="VS85" s="52"/>
      <c r="VT85" s="52"/>
      <c r="VU85" s="52"/>
      <c r="VV85" s="52"/>
      <c r="VW85" s="52"/>
      <c r="VX85" s="52"/>
      <c r="VY85" s="52"/>
      <c r="VZ85" s="52"/>
      <c r="WA85" s="52"/>
      <c r="WB85" s="52"/>
      <c r="WC85" s="52"/>
      <c r="WD85" s="52"/>
      <c r="WE85" s="52"/>
      <c r="WF85" s="52"/>
      <c r="WG85" s="52"/>
      <c r="WH85" s="52"/>
      <c r="WI85" s="52"/>
      <c r="WJ85" s="52"/>
      <c r="WK85" s="52"/>
      <c r="WL85" s="52"/>
      <c r="WM85" s="52"/>
      <c r="WN85" s="52"/>
      <c r="WO85" s="52"/>
      <c r="WP85" s="52"/>
      <c r="WQ85" s="52"/>
      <c r="WR85" s="52"/>
      <c r="WS85" s="52"/>
      <c r="WT85" s="52"/>
      <c r="WU85" s="52"/>
      <c r="WV85" s="52"/>
      <c r="WW85" s="52"/>
      <c r="WX85" s="52"/>
      <c r="WY85" s="52"/>
      <c r="WZ85" s="52"/>
      <c r="XA85" s="52"/>
      <c r="XB85" s="52"/>
      <c r="XC85" s="52"/>
      <c r="XD85" s="52"/>
      <c r="XE85" s="52"/>
      <c r="XF85" s="52"/>
      <c r="XG85" s="52"/>
      <c r="XH85" s="52"/>
      <c r="XI85" s="52"/>
      <c r="XJ85" s="52"/>
      <c r="XK85" s="52"/>
      <c r="XL85" s="52"/>
      <c r="XM85" s="52"/>
      <c r="XN85" s="52"/>
      <c r="XO85" s="52"/>
      <c r="XP85" s="52"/>
      <c r="XQ85" s="52"/>
      <c r="XR85" s="52"/>
      <c r="XS85" s="52"/>
      <c r="XT85" s="52"/>
      <c r="XU85" s="52"/>
      <c r="XV85" s="52"/>
      <c r="XW85" s="52"/>
      <c r="XX85" s="52"/>
      <c r="XY85" s="52"/>
      <c r="XZ85" s="52"/>
      <c r="YA85" s="52"/>
      <c r="YB85" s="52"/>
      <c r="YC85" s="52"/>
      <c r="YD85" s="52"/>
      <c r="YE85" s="52"/>
      <c r="YF85" s="52"/>
      <c r="YG85" s="52"/>
      <c r="YH85" s="52"/>
      <c r="YI85" s="52"/>
      <c r="YJ85" s="52"/>
      <c r="YK85" s="52"/>
      <c r="YL85" s="52"/>
      <c r="YM85" s="52"/>
      <c r="YN85" s="52"/>
      <c r="YO85" s="52"/>
      <c r="YP85" s="52"/>
      <c r="YQ85" s="52"/>
      <c r="YR85" s="52"/>
      <c r="YS85" s="52"/>
      <c r="YT85" s="52"/>
      <c r="YU85" s="52"/>
      <c r="YV85" s="52"/>
      <c r="YW85" s="52"/>
      <c r="YX85" s="52"/>
      <c r="YY85" s="52"/>
      <c r="YZ85" s="52"/>
      <c r="ZA85" s="52"/>
      <c r="ZB85" s="52"/>
      <c r="ZC85" s="52"/>
      <c r="ZD85" s="52"/>
      <c r="ZE85" s="52"/>
      <c r="ZF85" s="52"/>
      <c r="ZG85" s="52"/>
      <c r="ZH85" s="52"/>
      <c r="ZI85" s="52"/>
      <c r="ZJ85" s="52"/>
      <c r="ZK85" s="52"/>
      <c r="ZL85" s="52"/>
      <c r="ZM85" s="52"/>
      <c r="ZN85" s="52"/>
      <c r="ZO85" s="52"/>
      <c r="ZP85" s="52"/>
      <c r="ZQ85" s="52"/>
      <c r="ZR85" s="52"/>
      <c r="ZS85" s="52"/>
      <c r="ZT85" s="52"/>
      <c r="ZU85" s="52"/>
      <c r="ZV85" s="52"/>
      <c r="ZW85" s="52"/>
      <c r="ZX85" s="52"/>
      <c r="ZY85" s="52"/>
      <c r="ZZ85" s="52"/>
      <c r="AAA85" s="52"/>
      <c r="AAB85" s="52"/>
      <c r="AAC85" s="52"/>
      <c r="AAD85" s="52"/>
      <c r="AAE85" s="52"/>
      <c r="AAF85" s="52"/>
      <c r="AAG85" s="52"/>
      <c r="AAH85" s="52"/>
      <c r="AAI85" s="52"/>
      <c r="AAJ85" s="52"/>
      <c r="AAK85" s="52"/>
      <c r="AAL85" s="52"/>
      <c r="AAM85" s="52"/>
      <c r="AAN85" s="52"/>
      <c r="AAO85" s="52"/>
      <c r="AAP85" s="52"/>
      <c r="AAQ85" s="52"/>
      <c r="AAR85" s="52"/>
      <c r="AAS85" s="52"/>
      <c r="AAT85" s="52"/>
      <c r="AAU85" s="52"/>
      <c r="AAV85" s="52"/>
      <c r="AAW85" s="52"/>
      <c r="AAX85" s="52"/>
      <c r="AAY85" s="52"/>
      <c r="AAZ85" s="52"/>
      <c r="ABA85" s="52"/>
      <c r="ABB85" s="52"/>
      <c r="ABC85" s="52"/>
      <c r="ABD85" s="52"/>
      <c r="ABE85" s="52"/>
      <c r="ABF85" s="52"/>
      <c r="ABG85" s="52"/>
      <c r="ABH85" s="52"/>
      <c r="ABI85" s="52"/>
      <c r="ABJ85" s="52"/>
      <c r="ABK85" s="52"/>
      <c r="ABL85" s="52"/>
      <c r="ABM85" s="52"/>
      <c r="ABN85" s="52"/>
      <c r="ABO85" s="52"/>
      <c r="ABP85" s="52"/>
      <c r="ABQ85" s="52"/>
      <c r="ABR85" s="52"/>
      <c r="ABS85" s="52"/>
      <c r="ABT85" s="52"/>
      <c r="ABU85" s="52"/>
      <c r="ABV85" s="52"/>
      <c r="ABW85" s="52"/>
      <c r="ABX85" s="52"/>
      <c r="ABY85" s="52"/>
      <c r="ABZ85" s="52"/>
      <c r="ACA85" s="52"/>
      <c r="ACB85" s="52"/>
      <c r="ACC85" s="52"/>
      <c r="ACD85" s="52"/>
      <c r="ACE85" s="52"/>
      <c r="ACF85" s="52"/>
      <c r="ACG85" s="52"/>
      <c r="ACH85" s="52"/>
      <c r="ACI85" s="52"/>
      <c r="ACJ85" s="52"/>
      <c r="ACK85" s="52"/>
      <c r="ACL85" s="52"/>
      <c r="ACM85" s="52"/>
      <c r="ACN85" s="52"/>
      <c r="ACO85" s="52"/>
      <c r="ACP85" s="52"/>
      <c r="ACQ85" s="52"/>
      <c r="ACR85" s="52"/>
      <c r="ACS85" s="52"/>
      <c r="ACT85" s="52"/>
      <c r="ACU85" s="52"/>
      <c r="ACV85" s="52"/>
      <c r="ACW85" s="52"/>
      <c r="ACX85" s="52"/>
      <c r="ACY85" s="52"/>
      <c r="ACZ85" s="52"/>
      <c r="ADA85" s="52"/>
      <c r="ADB85" s="52"/>
      <c r="ADC85" s="52"/>
      <c r="ADD85" s="52"/>
      <c r="ADE85" s="52"/>
      <c r="ADF85" s="52"/>
      <c r="ADG85" s="52"/>
      <c r="ADH85" s="52"/>
      <c r="ADI85" s="52"/>
      <c r="ADJ85" s="52"/>
      <c r="ADK85" s="52"/>
      <c r="ADL85" s="52"/>
      <c r="ADM85" s="52"/>
      <c r="ADN85" s="52"/>
      <c r="ADO85" s="52"/>
      <c r="ADP85" s="52"/>
      <c r="ADQ85" s="52"/>
      <c r="ADR85" s="52"/>
      <c r="ADS85" s="52"/>
      <c r="ADT85" s="52"/>
      <c r="ADU85" s="52"/>
      <c r="ADV85" s="52"/>
      <c r="ADW85" s="52"/>
      <c r="ADX85" s="52"/>
      <c r="ADY85" s="52"/>
      <c r="ADZ85" s="52"/>
      <c r="AEA85" s="52"/>
      <c r="AEB85" s="52"/>
      <c r="AEC85" s="52"/>
      <c r="AED85" s="52"/>
      <c r="AEE85" s="52"/>
      <c r="AEF85" s="52"/>
      <c r="AEG85" s="52"/>
      <c r="AEH85" s="52"/>
      <c r="AEI85" s="52"/>
      <c r="AEJ85" s="52"/>
      <c r="AEK85" s="52"/>
      <c r="AEL85" s="52"/>
      <c r="AEM85" s="52"/>
      <c r="AEN85" s="52"/>
      <c r="AEO85" s="52"/>
      <c r="AEP85" s="52"/>
      <c r="AEQ85" s="52"/>
      <c r="AER85" s="52"/>
      <c r="AES85" s="52"/>
      <c r="AET85" s="52"/>
      <c r="AEU85" s="52"/>
      <c r="AEV85" s="52"/>
      <c r="AEW85" s="52"/>
      <c r="AEX85" s="52"/>
      <c r="AEY85" s="52"/>
      <c r="AEZ85" s="52"/>
      <c r="AFA85" s="52"/>
      <c r="AFB85" s="52"/>
      <c r="AFC85" s="52"/>
      <c r="AFD85" s="52"/>
      <c r="AFE85" s="52"/>
      <c r="AFF85" s="52"/>
      <c r="AFG85" s="52"/>
      <c r="AFH85" s="52"/>
      <c r="AFI85" s="52"/>
      <c r="AFJ85" s="52"/>
      <c r="AFK85" s="52"/>
      <c r="AFL85" s="52"/>
      <c r="AFM85" s="52"/>
      <c r="AFN85" s="52"/>
      <c r="AFO85" s="52"/>
      <c r="AFP85" s="52"/>
      <c r="AFQ85" s="52"/>
      <c r="AFR85" s="52"/>
      <c r="AFS85" s="52"/>
      <c r="AFT85" s="52"/>
      <c r="AFU85" s="52"/>
      <c r="AFV85" s="52"/>
      <c r="AFW85" s="52"/>
      <c r="AFX85" s="52"/>
      <c r="AFY85" s="52"/>
      <c r="AFZ85" s="52"/>
      <c r="AGA85" s="52"/>
      <c r="AGB85" s="52"/>
      <c r="AGC85" s="52"/>
      <c r="AGD85" s="52"/>
      <c r="AGE85" s="52"/>
      <c r="AGF85" s="52"/>
      <c r="AGG85" s="52"/>
      <c r="AGH85" s="52"/>
      <c r="AGI85" s="52"/>
      <c r="AGJ85" s="52"/>
      <c r="AGK85" s="52"/>
      <c r="AGL85" s="52"/>
      <c r="AGM85" s="52"/>
      <c r="AGN85" s="52"/>
      <c r="AGO85" s="52"/>
      <c r="AGP85" s="52"/>
      <c r="AGQ85" s="52"/>
      <c r="AGR85" s="52"/>
      <c r="AGS85" s="52"/>
      <c r="AGT85" s="52"/>
      <c r="AGU85" s="52"/>
      <c r="AGV85" s="52"/>
      <c r="AGW85" s="52"/>
      <c r="AGX85" s="52"/>
      <c r="AGY85" s="52"/>
      <c r="AGZ85" s="52"/>
      <c r="AHA85" s="52"/>
      <c r="AHB85" s="52"/>
      <c r="AHC85" s="52"/>
      <c r="AHD85" s="52"/>
      <c r="AHE85" s="52"/>
      <c r="AHF85" s="52"/>
      <c r="AHG85" s="52"/>
      <c r="AHH85" s="52"/>
      <c r="AHI85" s="52"/>
      <c r="AHJ85" s="52"/>
      <c r="AHK85" s="52"/>
      <c r="AHL85" s="52"/>
      <c r="AHM85" s="52"/>
      <c r="AHN85" s="52"/>
      <c r="AHO85" s="52"/>
      <c r="AHP85" s="52"/>
      <c r="AHQ85" s="52"/>
      <c r="AHR85" s="52"/>
      <c r="AHS85" s="52"/>
      <c r="AHT85" s="52"/>
      <c r="AHU85" s="52"/>
      <c r="AHV85" s="52"/>
      <c r="AHW85" s="52"/>
      <c r="AHX85" s="52"/>
      <c r="AHY85" s="52"/>
      <c r="AHZ85" s="52"/>
      <c r="AIA85" s="52"/>
      <c r="AIB85" s="52"/>
      <c r="AIC85" s="52"/>
      <c r="AID85" s="52"/>
      <c r="AIE85" s="52"/>
      <c r="AIF85" s="52"/>
      <c r="AIG85" s="52"/>
      <c r="AIH85" s="52"/>
      <c r="AII85" s="52"/>
      <c r="AIJ85" s="52"/>
      <c r="AIK85" s="52"/>
      <c r="AIL85" s="52"/>
      <c r="AIM85" s="52"/>
      <c r="AIN85" s="52"/>
      <c r="AIO85" s="52"/>
      <c r="AIP85" s="52"/>
      <c r="AIQ85" s="52"/>
      <c r="AIR85" s="52"/>
      <c r="AIS85" s="52"/>
      <c r="AIT85" s="52"/>
      <c r="AIU85" s="52"/>
      <c r="AIV85" s="52"/>
      <c r="AIW85" s="52"/>
      <c r="AIX85" s="52"/>
      <c r="AIY85" s="52"/>
      <c r="AIZ85" s="52"/>
      <c r="AJA85" s="52"/>
      <c r="AJB85" s="52"/>
      <c r="AJC85" s="52"/>
      <c r="AJD85" s="52"/>
      <c r="AJE85" s="52"/>
      <c r="AJF85" s="52"/>
      <c r="AJG85" s="52"/>
      <c r="AJH85" s="52"/>
      <c r="AJI85" s="52"/>
      <c r="AJJ85" s="52"/>
      <c r="AJK85" s="52"/>
      <c r="AJL85" s="52"/>
      <c r="AJM85" s="52"/>
      <c r="AJN85" s="52"/>
      <c r="AJO85" s="52"/>
      <c r="AJP85" s="52"/>
      <c r="AJQ85" s="52"/>
      <c r="AJR85" s="52"/>
      <c r="AJS85" s="52"/>
      <c r="AJT85" s="52"/>
      <c r="AJU85" s="52"/>
      <c r="AJV85" s="52"/>
      <c r="AJW85" s="52"/>
      <c r="AJX85" s="52"/>
      <c r="AJY85" s="52"/>
      <c r="AJZ85" s="52"/>
      <c r="AKA85" s="52"/>
      <c r="AKB85" s="52"/>
      <c r="AKC85" s="52"/>
      <c r="AKD85" s="52"/>
      <c r="AKE85" s="52"/>
      <c r="AKF85" s="52"/>
      <c r="AKG85" s="52"/>
      <c r="AKH85" s="52"/>
      <c r="AKI85" s="52"/>
      <c r="AKJ85" s="52"/>
      <c r="AKK85" s="52"/>
      <c r="AKL85" s="52"/>
      <c r="AKM85" s="52"/>
      <c r="AKN85" s="52"/>
      <c r="AKO85" s="52"/>
      <c r="AKP85" s="52"/>
      <c r="AKQ85" s="52"/>
      <c r="AKR85" s="52"/>
      <c r="AKS85" s="52"/>
      <c r="AKT85" s="52"/>
      <c r="AKU85" s="52"/>
      <c r="AKV85" s="52"/>
      <c r="AKW85" s="52"/>
      <c r="AKX85" s="52"/>
      <c r="AKY85" s="52"/>
      <c r="AKZ85" s="52"/>
      <c r="ALA85" s="52"/>
      <c r="ALB85" s="52"/>
      <c r="ALC85" s="52"/>
      <c r="ALD85" s="52"/>
      <c r="ALE85" s="52"/>
      <c r="ALF85" s="52"/>
      <c r="ALG85" s="52"/>
      <c r="ALH85" s="52"/>
      <c r="ALI85" s="52"/>
      <c r="ALJ85" s="52"/>
      <c r="ALK85" s="52"/>
      <c r="ALL85" s="52"/>
      <c r="ALM85" s="52"/>
      <c r="ALN85" s="52"/>
      <c r="ALO85" s="52"/>
      <c r="ALP85" s="52"/>
      <c r="ALQ85" s="52"/>
      <c r="ALR85" s="52"/>
      <c r="ALS85" s="52"/>
      <c r="ALT85" s="52"/>
      <c r="ALU85" s="52"/>
      <c r="ALV85" s="52"/>
      <c r="ALW85" s="52"/>
      <c r="ALX85" s="52"/>
      <c r="ALY85" s="52"/>
      <c r="ALZ85" s="52"/>
      <c r="AMA85" s="52"/>
      <c r="AMB85" s="52"/>
      <c r="AMC85" s="52"/>
      <c r="AMD85" s="52"/>
      <c r="AME85" s="52"/>
      <c r="AMF85" s="52"/>
      <c r="AMG85" s="52"/>
      <c r="AMH85" s="52"/>
      <c r="AMI85" s="52"/>
    </row>
    <row r="86" spans="1:1023" s="52" customFormat="1" ht="15" customHeight="1" thickBot="1" x14ac:dyDescent="0.3">
      <c r="A86" s="69" t="s">
        <v>100</v>
      </c>
      <c r="B86" s="69" t="s">
        <v>48</v>
      </c>
      <c r="C86" s="67"/>
      <c r="D86" s="67"/>
      <c r="E86" s="67"/>
      <c r="F86" s="68"/>
      <c r="G86" s="68"/>
      <c r="H86" s="68"/>
      <c r="I86" s="68"/>
      <c r="J86" s="68"/>
      <c r="K86" s="68"/>
      <c r="L86" s="68"/>
      <c r="M86" s="51"/>
    </row>
    <row r="87" spans="1:1023" s="52" customFormat="1" ht="26.25" customHeight="1" thickBot="1" x14ac:dyDescent="0.3">
      <c r="A87" s="139" t="s">
        <v>13</v>
      </c>
      <c r="B87" s="260" t="s">
        <v>53</v>
      </c>
      <c r="C87" s="318" t="s">
        <v>14</v>
      </c>
      <c r="D87" s="319"/>
      <c r="E87" s="320"/>
      <c r="F87" s="259" t="s">
        <v>15</v>
      </c>
      <c r="G87" s="259" t="s">
        <v>16</v>
      </c>
      <c r="H87" s="259" t="s">
        <v>54</v>
      </c>
      <c r="I87" s="259" t="s">
        <v>55</v>
      </c>
      <c r="J87" s="259" t="s">
        <v>56</v>
      </c>
      <c r="K87" s="259" t="s">
        <v>20</v>
      </c>
      <c r="L87" s="315" t="s">
        <v>22</v>
      </c>
      <c r="M87" s="316"/>
      <c r="N87" s="317"/>
    </row>
    <row r="88" spans="1:1023" s="52" customFormat="1" ht="15" customHeight="1" x14ac:dyDescent="0.25">
      <c r="A88" s="312">
        <v>11</v>
      </c>
      <c r="B88" s="142">
        <v>1</v>
      </c>
      <c r="C88" s="53" t="s">
        <v>220</v>
      </c>
      <c r="D88" s="54"/>
      <c r="E88" s="55"/>
      <c r="F88" s="143">
        <v>2008</v>
      </c>
      <c r="G88" s="143" t="s">
        <v>9</v>
      </c>
      <c r="H88" s="158">
        <v>61.6</v>
      </c>
      <c r="I88" s="70">
        <v>19</v>
      </c>
      <c r="J88" s="70">
        <v>19</v>
      </c>
      <c r="K88" s="145" t="s">
        <v>28</v>
      </c>
      <c r="L88" s="82" t="s">
        <v>178</v>
      </c>
      <c r="M88" s="56"/>
      <c r="N88" s="57"/>
    </row>
    <row r="89" spans="1:1023" s="52" customFormat="1" ht="15" customHeight="1" x14ac:dyDescent="0.25">
      <c r="A89" s="313"/>
      <c r="B89" s="73">
        <v>2</v>
      </c>
      <c r="C89" s="58" t="s">
        <v>277</v>
      </c>
      <c r="D89" s="59"/>
      <c r="E89" s="60"/>
      <c r="F89" s="140">
        <v>2009</v>
      </c>
      <c r="G89" s="140" t="s">
        <v>9</v>
      </c>
      <c r="H89" s="157">
        <v>71.400000000000006</v>
      </c>
      <c r="I89" s="74">
        <v>23</v>
      </c>
      <c r="J89" s="74">
        <v>42</v>
      </c>
      <c r="K89" s="125" t="s">
        <v>28</v>
      </c>
      <c r="L89" s="71" t="s">
        <v>132</v>
      </c>
      <c r="M89" s="72"/>
      <c r="N89" s="61"/>
    </row>
    <row r="90" spans="1:1023" s="52" customFormat="1" ht="15" customHeight="1" x14ac:dyDescent="0.25">
      <c r="A90" s="313"/>
      <c r="B90" s="73">
        <v>3</v>
      </c>
      <c r="C90" s="62" t="s">
        <v>334</v>
      </c>
      <c r="D90" s="59"/>
      <c r="E90" s="60"/>
      <c r="F90" s="140">
        <v>2008</v>
      </c>
      <c r="G90" s="140" t="s">
        <v>9</v>
      </c>
      <c r="H90" s="157">
        <v>71.8</v>
      </c>
      <c r="I90" s="141">
        <v>24</v>
      </c>
      <c r="J90" s="141">
        <v>66</v>
      </c>
      <c r="K90" s="125" t="s">
        <v>28</v>
      </c>
      <c r="L90" s="75" t="s">
        <v>131</v>
      </c>
      <c r="M90" s="72"/>
      <c r="N90" s="61"/>
    </row>
    <row r="91" spans="1:1023" s="52" customFormat="1" ht="15" customHeight="1" thickBot="1" x14ac:dyDescent="0.3">
      <c r="A91" s="314"/>
      <c r="B91" s="76">
        <v>4</v>
      </c>
      <c r="C91" s="63" t="s">
        <v>177</v>
      </c>
      <c r="D91" s="64"/>
      <c r="E91" s="65"/>
      <c r="F91" s="144">
        <v>2009</v>
      </c>
      <c r="G91" s="144" t="s">
        <v>9</v>
      </c>
      <c r="H91" s="159">
        <v>57.22</v>
      </c>
      <c r="I91" s="83">
        <v>31</v>
      </c>
      <c r="J91" s="83">
        <v>97</v>
      </c>
      <c r="K91" s="146" t="s">
        <v>28</v>
      </c>
      <c r="L91" s="77" t="s">
        <v>178</v>
      </c>
      <c r="M91" s="78"/>
      <c r="N91" s="66"/>
    </row>
    <row r="92" spans="1:1023" s="95" customFormat="1" ht="18" customHeight="1" thickBot="1" x14ac:dyDescent="0.3">
      <c r="A92" s="52"/>
      <c r="B92" s="52"/>
      <c r="C92" s="67"/>
      <c r="D92" s="67"/>
      <c r="E92" s="67"/>
      <c r="F92" s="79"/>
      <c r="G92" s="79"/>
      <c r="H92" s="84">
        <v>262.02</v>
      </c>
      <c r="I92" s="68"/>
      <c r="J92" s="80">
        <v>97</v>
      </c>
      <c r="K92" s="81"/>
      <c r="L92" s="68"/>
      <c r="M92" s="52"/>
      <c r="N92" s="52"/>
      <c r="O92" s="52"/>
      <c r="P92" s="52">
        <f>J92</f>
        <v>97</v>
      </c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2"/>
      <c r="CQ92" s="52"/>
      <c r="CR92" s="52"/>
      <c r="CS92" s="52"/>
      <c r="CT92" s="52"/>
      <c r="CU92" s="52"/>
      <c r="CV92" s="52"/>
      <c r="CW92" s="52"/>
      <c r="CX92" s="52"/>
      <c r="CY92" s="52"/>
      <c r="CZ92" s="52"/>
      <c r="DA92" s="52"/>
      <c r="DB92" s="52"/>
      <c r="DC92" s="52"/>
      <c r="DD92" s="52"/>
      <c r="DE92" s="52"/>
      <c r="DF92" s="52"/>
      <c r="DG92" s="52"/>
      <c r="DH92" s="52"/>
      <c r="DI92" s="52"/>
      <c r="DJ92" s="52"/>
      <c r="DK92" s="52"/>
      <c r="DL92" s="52"/>
      <c r="DM92" s="52"/>
      <c r="DN92" s="52"/>
      <c r="DO92" s="52"/>
      <c r="DP92" s="52"/>
      <c r="DQ92" s="52"/>
      <c r="DR92" s="52"/>
      <c r="DS92" s="52"/>
      <c r="DT92" s="52"/>
      <c r="DU92" s="52"/>
      <c r="DV92" s="52"/>
      <c r="DW92" s="52"/>
      <c r="DX92" s="52"/>
      <c r="DY92" s="52"/>
      <c r="DZ92" s="52"/>
      <c r="EA92" s="52"/>
      <c r="EB92" s="52"/>
      <c r="EC92" s="52"/>
      <c r="ED92" s="52"/>
      <c r="EE92" s="52"/>
      <c r="EF92" s="52"/>
      <c r="EG92" s="52"/>
      <c r="EH92" s="52"/>
      <c r="EI92" s="52"/>
      <c r="EJ92" s="52"/>
      <c r="EK92" s="52"/>
      <c r="EL92" s="52"/>
      <c r="EM92" s="52"/>
      <c r="EN92" s="52"/>
      <c r="EO92" s="52"/>
      <c r="EP92" s="52"/>
      <c r="EQ92" s="52"/>
      <c r="ER92" s="52"/>
      <c r="ES92" s="52"/>
      <c r="ET92" s="52"/>
      <c r="EU92" s="52"/>
      <c r="EV92" s="52"/>
      <c r="EW92" s="52"/>
      <c r="EX92" s="52"/>
      <c r="EY92" s="52"/>
      <c r="EZ92" s="52"/>
      <c r="FA92" s="52"/>
      <c r="FB92" s="52"/>
      <c r="FC92" s="52"/>
      <c r="FD92" s="52"/>
      <c r="FE92" s="52"/>
      <c r="FF92" s="52"/>
      <c r="FG92" s="52"/>
      <c r="FH92" s="52"/>
      <c r="FI92" s="52"/>
      <c r="FJ92" s="52"/>
      <c r="FK92" s="52"/>
      <c r="FL92" s="52"/>
      <c r="FM92" s="52"/>
      <c r="FN92" s="52"/>
      <c r="FO92" s="52"/>
      <c r="FP92" s="52"/>
      <c r="FQ92" s="52"/>
      <c r="FR92" s="52"/>
      <c r="FS92" s="52"/>
      <c r="FT92" s="52"/>
      <c r="FU92" s="52"/>
      <c r="FV92" s="52"/>
      <c r="FW92" s="52"/>
      <c r="FX92" s="52"/>
      <c r="FY92" s="52"/>
      <c r="FZ92" s="52"/>
      <c r="GA92" s="52"/>
      <c r="GB92" s="52"/>
      <c r="GC92" s="52"/>
      <c r="GD92" s="52"/>
      <c r="GE92" s="52"/>
      <c r="GF92" s="52"/>
      <c r="GG92" s="52"/>
      <c r="GH92" s="52"/>
      <c r="GI92" s="52"/>
      <c r="GJ92" s="52"/>
      <c r="GK92" s="52"/>
      <c r="GL92" s="52"/>
      <c r="GM92" s="52"/>
      <c r="GN92" s="52"/>
      <c r="GO92" s="52"/>
      <c r="GP92" s="52"/>
      <c r="GQ92" s="52"/>
      <c r="GR92" s="52"/>
      <c r="GS92" s="52"/>
      <c r="GT92" s="52"/>
      <c r="GU92" s="52"/>
      <c r="GV92" s="52"/>
      <c r="GW92" s="52"/>
      <c r="GX92" s="52"/>
      <c r="GY92" s="52"/>
      <c r="GZ92" s="52"/>
      <c r="HA92" s="52"/>
      <c r="HB92" s="52"/>
      <c r="HC92" s="52"/>
      <c r="HD92" s="52"/>
      <c r="HE92" s="52"/>
      <c r="HF92" s="52"/>
      <c r="HG92" s="52"/>
      <c r="HH92" s="52"/>
      <c r="HI92" s="52"/>
      <c r="HJ92" s="52"/>
      <c r="HK92" s="52"/>
      <c r="HL92" s="52"/>
      <c r="HM92" s="52"/>
      <c r="HN92" s="52"/>
      <c r="HO92" s="52"/>
      <c r="HP92" s="52"/>
      <c r="HQ92" s="52"/>
      <c r="HR92" s="52"/>
      <c r="HS92" s="52"/>
      <c r="HT92" s="52"/>
      <c r="HU92" s="52"/>
      <c r="HV92" s="52"/>
      <c r="HW92" s="52"/>
      <c r="HX92" s="52"/>
      <c r="HY92" s="52"/>
      <c r="HZ92" s="52"/>
      <c r="IA92" s="52"/>
      <c r="IB92" s="52"/>
      <c r="IC92" s="52"/>
      <c r="ID92" s="52"/>
      <c r="IE92" s="52"/>
      <c r="IF92" s="52"/>
      <c r="IG92" s="52"/>
      <c r="IH92" s="52"/>
      <c r="II92" s="52"/>
      <c r="IJ92" s="52"/>
      <c r="IK92" s="52"/>
      <c r="IL92" s="52"/>
      <c r="IM92" s="52"/>
      <c r="IN92" s="52"/>
      <c r="IO92" s="52"/>
      <c r="IP92" s="52"/>
      <c r="IQ92" s="52"/>
      <c r="IR92" s="52"/>
      <c r="IS92" s="52"/>
      <c r="IT92" s="52"/>
      <c r="IU92" s="52"/>
      <c r="IV92" s="52"/>
      <c r="IW92" s="52"/>
      <c r="IX92" s="52"/>
      <c r="IY92" s="52"/>
      <c r="IZ92" s="52"/>
      <c r="JA92" s="52"/>
      <c r="JB92" s="52"/>
      <c r="JC92" s="52"/>
      <c r="JD92" s="52"/>
      <c r="JE92" s="52"/>
      <c r="JF92" s="52"/>
      <c r="JG92" s="52"/>
      <c r="JH92" s="52"/>
      <c r="JI92" s="52"/>
      <c r="JJ92" s="52"/>
      <c r="JK92" s="52"/>
      <c r="JL92" s="52"/>
      <c r="JM92" s="52"/>
      <c r="JN92" s="52"/>
      <c r="JO92" s="52"/>
      <c r="JP92" s="52"/>
      <c r="JQ92" s="52"/>
      <c r="JR92" s="52"/>
      <c r="JS92" s="52"/>
      <c r="JT92" s="52"/>
      <c r="JU92" s="52"/>
      <c r="JV92" s="52"/>
      <c r="JW92" s="52"/>
      <c r="JX92" s="52"/>
      <c r="JY92" s="52"/>
      <c r="JZ92" s="52"/>
      <c r="KA92" s="52"/>
      <c r="KB92" s="52"/>
      <c r="KC92" s="52"/>
      <c r="KD92" s="52"/>
      <c r="KE92" s="52"/>
      <c r="KF92" s="52"/>
      <c r="KG92" s="52"/>
      <c r="KH92" s="52"/>
      <c r="KI92" s="52"/>
      <c r="KJ92" s="52"/>
      <c r="KK92" s="52"/>
      <c r="KL92" s="52"/>
      <c r="KM92" s="52"/>
      <c r="KN92" s="52"/>
      <c r="KO92" s="52"/>
      <c r="KP92" s="52"/>
      <c r="KQ92" s="52"/>
      <c r="KR92" s="52"/>
      <c r="KS92" s="52"/>
      <c r="KT92" s="52"/>
      <c r="KU92" s="52"/>
      <c r="KV92" s="52"/>
      <c r="KW92" s="52"/>
      <c r="KX92" s="52"/>
      <c r="KY92" s="52"/>
      <c r="KZ92" s="52"/>
      <c r="LA92" s="52"/>
      <c r="LB92" s="52"/>
      <c r="LC92" s="52"/>
      <c r="LD92" s="52"/>
      <c r="LE92" s="52"/>
      <c r="LF92" s="52"/>
      <c r="LG92" s="52"/>
      <c r="LH92" s="52"/>
      <c r="LI92" s="52"/>
      <c r="LJ92" s="52"/>
      <c r="LK92" s="52"/>
      <c r="LL92" s="52"/>
      <c r="LM92" s="52"/>
      <c r="LN92" s="52"/>
      <c r="LO92" s="52"/>
      <c r="LP92" s="52"/>
      <c r="LQ92" s="52"/>
      <c r="LR92" s="52"/>
      <c r="LS92" s="52"/>
      <c r="LT92" s="52"/>
      <c r="LU92" s="52"/>
      <c r="LV92" s="52"/>
      <c r="LW92" s="52"/>
      <c r="LX92" s="52"/>
      <c r="LY92" s="52"/>
      <c r="LZ92" s="52"/>
      <c r="MA92" s="52"/>
      <c r="MB92" s="52"/>
      <c r="MC92" s="52"/>
      <c r="MD92" s="52"/>
      <c r="ME92" s="52"/>
      <c r="MF92" s="52"/>
      <c r="MG92" s="52"/>
      <c r="MH92" s="52"/>
      <c r="MI92" s="52"/>
      <c r="MJ92" s="52"/>
      <c r="MK92" s="52"/>
      <c r="ML92" s="52"/>
      <c r="MM92" s="52"/>
      <c r="MN92" s="52"/>
      <c r="MO92" s="52"/>
      <c r="MP92" s="52"/>
      <c r="MQ92" s="52"/>
      <c r="MR92" s="52"/>
      <c r="MS92" s="52"/>
      <c r="MT92" s="52"/>
      <c r="MU92" s="52"/>
      <c r="MV92" s="52"/>
      <c r="MW92" s="52"/>
      <c r="MX92" s="52"/>
      <c r="MY92" s="52"/>
      <c r="MZ92" s="52"/>
      <c r="NA92" s="52"/>
      <c r="NB92" s="52"/>
      <c r="NC92" s="52"/>
      <c r="ND92" s="52"/>
      <c r="NE92" s="52"/>
      <c r="NF92" s="52"/>
      <c r="NG92" s="52"/>
      <c r="NH92" s="52"/>
      <c r="NI92" s="52"/>
      <c r="NJ92" s="52"/>
      <c r="NK92" s="52"/>
      <c r="NL92" s="52"/>
      <c r="NM92" s="52"/>
      <c r="NN92" s="52"/>
      <c r="NO92" s="52"/>
      <c r="NP92" s="52"/>
      <c r="NQ92" s="52"/>
      <c r="NR92" s="52"/>
      <c r="NS92" s="52"/>
      <c r="NT92" s="52"/>
      <c r="NU92" s="52"/>
      <c r="NV92" s="52"/>
      <c r="NW92" s="52"/>
      <c r="NX92" s="52"/>
      <c r="NY92" s="52"/>
      <c r="NZ92" s="52"/>
      <c r="OA92" s="52"/>
      <c r="OB92" s="52"/>
      <c r="OC92" s="52"/>
      <c r="OD92" s="52"/>
      <c r="OE92" s="52"/>
      <c r="OF92" s="52"/>
      <c r="OG92" s="52"/>
      <c r="OH92" s="52"/>
      <c r="OI92" s="52"/>
      <c r="OJ92" s="52"/>
      <c r="OK92" s="52"/>
      <c r="OL92" s="52"/>
      <c r="OM92" s="52"/>
      <c r="ON92" s="52"/>
      <c r="OO92" s="52"/>
      <c r="OP92" s="52"/>
      <c r="OQ92" s="52"/>
      <c r="OR92" s="52"/>
      <c r="OS92" s="52"/>
      <c r="OT92" s="52"/>
      <c r="OU92" s="52"/>
      <c r="OV92" s="52"/>
      <c r="OW92" s="52"/>
      <c r="OX92" s="52"/>
      <c r="OY92" s="52"/>
      <c r="OZ92" s="52"/>
      <c r="PA92" s="52"/>
      <c r="PB92" s="52"/>
      <c r="PC92" s="52"/>
      <c r="PD92" s="52"/>
      <c r="PE92" s="52"/>
      <c r="PF92" s="52"/>
      <c r="PG92" s="52"/>
      <c r="PH92" s="52"/>
      <c r="PI92" s="52"/>
      <c r="PJ92" s="52"/>
      <c r="PK92" s="52"/>
      <c r="PL92" s="52"/>
      <c r="PM92" s="52"/>
      <c r="PN92" s="52"/>
      <c r="PO92" s="52"/>
      <c r="PP92" s="52"/>
      <c r="PQ92" s="52"/>
      <c r="PR92" s="52"/>
      <c r="PS92" s="52"/>
      <c r="PT92" s="52"/>
      <c r="PU92" s="52"/>
      <c r="PV92" s="52"/>
      <c r="PW92" s="52"/>
      <c r="PX92" s="52"/>
      <c r="PY92" s="52"/>
      <c r="PZ92" s="52"/>
      <c r="QA92" s="52"/>
      <c r="QB92" s="52"/>
      <c r="QC92" s="52"/>
      <c r="QD92" s="52"/>
      <c r="QE92" s="52"/>
      <c r="QF92" s="52"/>
      <c r="QG92" s="52"/>
      <c r="QH92" s="52"/>
      <c r="QI92" s="52"/>
      <c r="QJ92" s="52"/>
      <c r="QK92" s="52"/>
      <c r="QL92" s="52"/>
      <c r="QM92" s="52"/>
      <c r="QN92" s="52"/>
      <c r="QO92" s="52"/>
      <c r="QP92" s="52"/>
      <c r="QQ92" s="52"/>
      <c r="QR92" s="52"/>
      <c r="QS92" s="52"/>
      <c r="QT92" s="52"/>
      <c r="QU92" s="52"/>
      <c r="QV92" s="52"/>
      <c r="QW92" s="52"/>
      <c r="QX92" s="52"/>
      <c r="QY92" s="52"/>
      <c r="QZ92" s="52"/>
      <c r="RA92" s="52"/>
      <c r="RB92" s="52"/>
      <c r="RC92" s="52"/>
      <c r="RD92" s="52"/>
      <c r="RE92" s="52"/>
      <c r="RF92" s="52"/>
      <c r="RG92" s="52"/>
      <c r="RH92" s="52"/>
      <c r="RI92" s="52"/>
      <c r="RJ92" s="52"/>
      <c r="RK92" s="52"/>
      <c r="RL92" s="52"/>
      <c r="RM92" s="52"/>
      <c r="RN92" s="52"/>
      <c r="RO92" s="52"/>
      <c r="RP92" s="52"/>
      <c r="RQ92" s="52"/>
      <c r="RR92" s="52"/>
      <c r="RS92" s="52"/>
      <c r="RT92" s="52"/>
      <c r="RU92" s="52"/>
      <c r="RV92" s="52"/>
      <c r="RW92" s="52"/>
      <c r="RX92" s="52"/>
      <c r="RY92" s="52"/>
      <c r="RZ92" s="52"/>
      <c r="SA92" s="52"/>
      <c r="SB92" s="52"/>
      <c r="SC92" s="52"/>
      <c r="SD92" s="52"/>
      <c r="SE92" s="52"/>
      <c r="SF92" s="52"/>
      <c r="SG92" s="52"/>
      <c r="SH92" s="52"/>
      <c r="SI92" s="52"/>
      <c r="SJ92" s="52"/>
      <c r="SK92" s="52"/>
      <c r="SL92" s="52"/>
      <c r="SM92" s="52"/>
      <c r="SN92" s="52"/>
      <c r="SO92" s="52"/>
      <c r="SP92" s="52"/>
      <c r="SQ92" s="52"/>
      <c r="SR92" s="52"/>
      <c r="SS92" s="52"/>
      <c r="ST92" s="52"/>
      <c r="SU92" s="52"/>
      <c r="SV92" s="52"/>
      <c r="SW92" s="52"/>
      <c r="SX92" s="52"/>
      <c r="SY92" s="52"/>
      <c r="SZ92" s="52"/>
      <c r="TA92" s="52"/>
      <c r="TB92" s="52"/>
      <c r="TC92" s="52"/>
      <c r="TD92" s="52"/>
      <c r="TE92" s="52"/>
      <c r="TF92" s="52"/>
      <c r="TG92" s="52"/>
      <c r="TH92" s="52"/>
      <c r="TI92" s="52"/>
      <c r="TJ92" s="52"/>
      <c r="TK92" s="52"/>
      <c r="TL92" s="52"/>
      <c r="TM92" s="52"/>
      <c r="TN92" s="52"/>
      <c r="TO92" s="52"/>
      <c r="TP92" s="52"/>
      <c r="TQ92" s="52"/>
      <c r="TR92" s="52"/>
      <c r="TS92" s="52"/>
      <c r="TT92" s="52"/>
      <c r="TU92" s="52"/>
      <c r="TV92" s="52"/>
      <c r="TW92" s="52"/>
      <c r="TX92" s="52"/>
      <c r="TY92" s="52"/>
      <c r="TZ92" s="52"/>
      <c r="UA92" s="52"/>
      <c r="UB92" s="52"/>
      <c r="UC92" s="52"/>
      <c r="UD92" s="52"/>
      <c r="UE92" s="52"/>
      <c r="UF92" s="52"/>
      <c r="UG92" s="52"/>
      <c r="UH92" s="52"/>
      <c r="UI92" s="52"/>
      <c r="UJ92" s="52"/>
      <c r="UK92" s="52"/>
      <c r="UL92" s="52"/>
      <c r="UM92" s="52"/>
      <c r="UN92" s="52"/>
      <c r="UO92" s="52"/>
      <c r="UP92" s="52"/>
      <c r="UQ92" s="52"/>
      <c r="UR92" s="52"/>
      <c r="US92" s="52"/>
      <c r="UT92" s="52"/>
      <c r="UU92" s="52"/>
      <c r="UV92" s="52"/>
      <c r="UW92" s="52"/>
      <c r="UX92" s="52"/>
      <c r="UY92" s="52"/>
      <c r="UZ92" s="52"/>
      <c r="VA92" s="52"/>
      <c r="VB92" s="52"/>
      <c r="VC92" s="52"/>
      <c r="VD92" s="52"/>
      <c r="VE92" s="52"/>
      <c r="VF92" s="52"/>
      <c r="VG92" s="52"/>
      <c r="VH92" s="52"/>
      <c r="VI92" s="52"/>
      <c r="VJ92" s="52"/>
      <c r="VK92" s="52"/>
      <c r="VL92" s="52"/>
      <c r="VM92" s="52"/>
      <c r="VN92" s="52"/>
      <c r="VO92" s="52"/>
      <c r="VP92" s="52"/>
      <c r="VQ92" s="52"/>
      <c r="VR92" s="52"/>
      <c r="VS92" s="52"/>
      <c r="VT92" s="52"/>
      <c r="VU92" s="52"/>
      <c r="VV92" s="52"/>
      <c r="VW92" s="52"/>
      <c r="VX92" s="52"/>
      <c r="VY92" s="52"/>
      <c r="VZ92" s="52"/>
      <c r="WA92" s="52"/>
      <c r="WB92" s="52"/>
      <c r="WC92" s="52"/>
      <c r="WD92" s="52"/>
      <c r="WE92" s="52"/>
      <c r="WF92" s="52"/>
      <c r="WG92" s="52"/>
      <c r="WH92" s="52"/>
      <c r="WI92" s="52"/>
      <c r="WJ92" s="52"/>
      <c r="WK92" s="52"/>
      <c r="WL92" s="52"/>
      <c r="WM92" s="52"/>
      <c r="WN92" s="52"/>
      <c r="WO92" s="52"/>
      <c r="WP92" s="52"/>
      <c r="WQ92" s="52"/>
      <c r="WR92" s="52"/>
      <c r="WS92" s="52"/>
      <c r="WT92" s="52"/>
      <c r="WU92" s="52"/>
      <c r="WV92" s="52"/>
      <c r="WW92" s="52"/>
      <c r="WX92" s="52"/>
      <c r="WY92" s="52"/>
      <c r="WZ92" s="52"/>
      <c r="XA92" s="52"/>
      <c r="XB92" s="52"/>
      <c r="XC92" s="52"/>
      <c r="XD92" s="52"/>
      <c r="XE92" s="52"/>
      <c r="XF92" s="52"/>
      <c r="XG92" s="52"/>
      <c r="XH92" s="52"/>
      <c r="XI92" s="52"/>
      <c r="XJ92" s="52"/>
      <c r="XK92" s="52"/>
      <c r="XL92" s="52"/>
      <c r="XM92" s="52"/>
      <c r="XN92" s="52"/>
      <c r="XO92" s="52"/>
      <c r="XP92" s="52"/>
      <c r="XQ92" s="52"/>
      <c r="XR92" s="52"/>
      <c r="XS92" s="52"/>
      <c r="XT92" s="52"/>
      <c r="XU92" s="52"/>
      <c r="XV92" s="52"/>
      <c r="XW92" s="52"/>
      <c r="XX92" s="52"/>
      <c r="XY92" s="52"/>
      <c r="XZ92" s="52"/>
      <c r="YA92" s="52"/>
      <c r="YB92" s="52"/>
      <c r="YC92" s="52"/>
      <c r="YD92" s="52"/>
      <c r="YE92" s="52"/>
      <c r="YF92" s="52"/>
      <c r="YG92" s="52"/>
      <c r="YH92" s="52"/>
      <c r="YI92" s="52"/>
      <c r="YJ92" s="52"/>
      <c r="YK92" s="52"/>
      <c r="YL92" s="52"/>
      <c r="YM92" s="52"/>
      <c r="YN92" s="52"/>
      <c r="YO92" s="52"/>
      <c r="YP92" s="52"/>
      <c r="YQ92" s="52"/>
      <c r="YR92" s="52"/>
      <c r="YS92" s="52"/>
      <c r="YT92" s="52"/>
      <c r="YU92" s="52"/>
      <c r="YV92" s="52"/>
      <c r="YW92" s="52"/>
      <c r="YX92" s="52"/>
      <c r="YY92" s="52"/>
      <c r="YZ92" s="52"/>
      <c r="ZA92" s="52"/>
      <c r="ZB92" s="52"/>
      <c r="ZC92" s="52"/>
      <c r="ZD92" s="52"/>
      <c r="ZE92" s="52"/>
      <c r="ZF92" s="52"/>
      <c r="ZG92" s="52"/>
      <c r="ZH92" s="52"/>
      <c r="ZI92" s="52"/>
      <c r="ZJ92" s="52"/>
      <c r="ZK92" s="52"/>
      <c r="ZL92" s="52"/>
      <c r="ZM92" s="52"/>
      <c r="ZN92" s="52"/>
      <c r="ZO92" s="52"/>
      <c r="ZP92" s="52"/>
      <c r="ZQ92" s="52"/>
      <c r="ZR92" s="52"/>
      <c r="ZS92" s="52"/>
      <c r="ZT92" s="52"/>
      <c r="ZU92" s="52"/>
      <c r="ZV92" s="52"/>
      <c r="ZW92" s="52"/>
      <c r="ZX92" s="52"/>
      <c r="ZY92" s="52"/>
      <c r="ZZ92" s="52"/>
      <c r="AAA92" s="52"/>
      <c r="AAB92" s="52"/>
      <c r="AAC92" s="52"/>
      <c r="AAD92" s="52"/>
      <c r="AAE92" s="52"/>
      <c r="AAF92" s="52"/>
      <c r="AAG92" s="52"/>
      <c r="AAH92" s="52"/>
      <c r="AAI92" s="52"/>
      <c r="AAJ92" s="52"/>
      <c r="AAK92" s="52"/>
      <c r="AAL92" s="52"/>
      <c r="AAM92" s="52"/>
      <c r="AAN92" s="52"/>
      <c r="AAO92" s="52"/>
      <c r="AAP92" s="52"/>
      <c r="AAQ92" s="52"/>
      <c r="AAR92" s="52"/>
      <c r="AAS92" s="52"/>
      <c r="AAT92" s="52"/>
      <c r="AAU92" s="52"/>
      <c r="AAV92" s="52"/>
      <c r="AAW92" s="52"/>
      <c r="AAX92" s="52"/>
      <c r="AAY92" s="52"/>
      <c r="AAZ92" s="52"/>
      <c r="ABA92" s="52"/>
      <c r="ABB92" s="52"/>
      <c r="ABC92" s="52"/>
      <c r="ABD92" s="52"/>
      <c r="ABE92" s="52"/>
      <c r="ABF92" s="52"/>
      <c r="ABG92" s="52"/>
      <c r="ABH92" s="52"/>
      <c r="ABI92" s="52"/>
      <c r="ABJ92" s="52"/>
      <c r="ABK92" s="52"/>
      <c r="ABL92" s="52"/>
      <c r="ABM92" s="52"/>
      <c r="ABN92" s="52"/>
      <c r="ABO92" s="52"/>
      <c r="ABP92" s="52"/>
      <c r="ABQ92" s="52"/>
      <c r="ABR92" s="52"/>
      <c r="ABS92" s="52"/>
      <c r="ABT92" s="52"/>
      <c r="ABU92" s="52"/>
      <c r="ABV92" s="52"/>
      <c r="ABW92" s="52"/>
      <c r="ABX92" s="52"/>
      <c r="ABY92" s="52"/>
      <c r="ABZ92" s="52"/>
      <c r="ACA92" s="52"/>
      <c r="ACB92" s="52"/>
      <c r="ACC92" s="52"/>
      <c r="ACD92" s="52"/>
      <c r="ACE92" s="52"/>
      <c r="ACF92" s="52"/>
      <c r="ACG92" s="52"/>
      <c r="ACH92" s="52"/>
      <c r="ACI92" s="52"/>
      <c r="ACJ92" s="52"/>
      <c r="ACK92" s="52"/>
      <c r="ACL92" s="52"/>
      <c r="ACM92" s="52"/>
      <c r="ACN92" s="52"/>
      <c r="ACO92" s="52"/>
      <c r="ACP92" s="52"/>
      <c r="ACQ92" s="52"/>
      <c r="ACR92" s="52"/>
      <c r="ACS92" s="52"/>
      <c r="ACT92" s="52"/>
      <c r="ACU92" s="52"/>
      <c r="ACV92" s="52"/>
      <c r="ACW92" s="52"/>
      <c r="ACX92" s="52"/>
      <c r="ACY92" s="52"/>
      <c r="ACZ92" s="52"/>
      <c r="ADA92" s="52"/>
      <c r="ADB92" s="52"/>
      <c r="ADC92" s="52"/>
      <c r="ADD92" s="52"/>
      <c r="ADE92" s="52"/>
      <c r="ADF92" s="52"/>
      <c r="ADG92" s="52"/>
      <c r="ADH92" s="52"/>
      <c r="ADI92" s="52"/>
      <c r="ADJ92" s="52"/>
      <c r="ADK92" s="52"/>
      <c r="ADL92" s="52"/>
      <c r="ADM92" s="52"/>
      <c r="ADN92" s="52"/>
      <c r="ADO92" s="52"/>
      <c r="ADP92" s="52"/>
      <c r="ADQ92" s="52"/>
      <c r="ADR92" s="52"/>
      <c r="ADS92" s="52"/>
      <c r="ADT92" s="52"/>
      <c r="ADU92" s="52"/>
      <c r="ADV92" s="52"/>
      <c r="ADW92" s="52"/>
      <c r="ADX92" s="52"/>
      <c r="ADY92" s="52"/>
      <c r="ADZ92" s="52"/>
      <c r="AEA92" s="52"/>
      <c r="AEB92" s="52"/>
      <c r="AEC92" s="52"/>
      <c r="AED92" s="52"/>
      <c r="AEE92" s="52"/>
      <c r="AEF92" s="52"/>
      <c r="AEG92" s="52"/>
      <c r="AEH92" s="52"/>
      <c r="AEI92" s="52"/>
      <c r="AEJ92" s="52"/>
      <c r="AEK92" s="52"/>
      <c r="AEL92" s="52"/>
      <c r="AEM92" s="52"/>
      <c r="AEN92" s="52"/>
      <c r="AEO92" s="52"/>
      <c r="AEP92" s="52"/>
      <c r="AEQ92" s="52"/>
      <c r="AER92" s="52"/>
      <c r="AES92" s="52"/>
      <c r="AET92" s="52"/>
      <c r="AEU92" s="52"/>
      <c r="AEV92" s="52"/>
      <c r="AEW92" s="52"/>
      <c r="AEX92" s="52"/>
      <c r="AEY92" s="52"/>
      <c r="AEZ92" s="52"/>
      <c r="AFA92" s="52"/>
      <c r="AFB92" s="52"/>
      <c r="AFC92" s="52"/>
      <c r="AFD92" s="52"/>
      <c r="AFE92" s="52"/>
      <c r="AFF92" s="52"/>
      <c r="AFG92" s="52"/>
      <c r="AFH92" s="52"/>
      <c r="AFI92" s="52"/>
      <c r="AFJ92" s="52"/>
      <c r="AFK92" s="52"/>
      <c r="AFL92" s="52"/>
      <c r="AFM92" s="52"/>
      <c r="AFN92" s="52"/>
      <c r="AFO92" s="52"/>
      <c r="AFP92" s="52"/>
      <c r="AFQ92" s="52"/>
      <c r="AFR92" s="52"/>
      <c r="AFS92" s="52"/>
      <c r="AFT92" s="52"/>
      <c r="AFU92" s="52"/>
      <c r="AFV92" s="52"/>
      <c r="AFW92" s="52"/>
      <c r="AFX92" s="52"/>
      <c r="AFY92" s="52"/>
      <c r="AFZ92" s="52"/>
      <c r="AGA92" s="52"/>
      <c r="AGB92" s="52"/>
      <c r="AGC92" s="52"/>
      <c r="AGD92" s="52"/>
      <c r="AGE92" s="52"/>
      <c r="AGF92" s="52"/>
      <c r="AGG92" s="52"/>
      <c r="AGH92" s="52"/>
      <c r="AGI92" s="52"/>
      <c r="AGJ92" s="52"/>
      <c r="AGK92" s="52"/>
      <c r="AGL92" s="52"/>
      <c r="AGM92" s="52"/>
      <c r="AGN92" s="52"/>
      <c r="AGO92" s="52"/>
      <c r="AGP92" s="52"/>
      <c r="AGQ92" s="52"/>
      <c r="AGR92" s="52"/>
      <c r="AGS92" s="52"/>
      <c r="AGT92" s="52"/>
      <c r="AGU92" s="52"/>
      <c r="AGV92" s="52"/>
      <c r="AGW92" s="52"/>
      <c r="AGX92" s="52"/>
      <c r="AGY92" s="52"/>
      <c r="AGZ92" s="52"/>
      <c r="AHA92" s="52"/>
      <c r="AHB92" s="52"/>
      <c r="AHC92" s="52"/>
      <c r="AHD92" s="52"/>
      <c r="AHE92" s="52"/>
      <c r="AHF92" s="52"/>
      <c r="AHG92" s="52"/>
      <c r="AHH92" s="52"/>
      <c r="AHI92" s="52"/>
      <c r="AHJ92" s="52"/>
      <c r="AHK92" s="52"/>
      <c r="AHL92" s="52"/>
      <c r="AHM92" s="52"/>
      <c r="AHN92" s="52"/>
      <c r="AHO92" s="52"/>
      <c r="AHP92" s="52"/>
      <c r="AHQ92" s="52"/>
      <c r="AHR92" s="52"/>
      <c r="AHS92" s="52"/>
      <c r="AHT92" s="52"/>
      <c r="AHU92" s="52"/>
      <c r="AHV92" s="52"/>
      <c r="AHW92" s="52"/>
      <c r="AHX92" s="52"/>
      <c r="AHY92" s="52"/>
      <c r="AHZ92" s="52"/>
      <c r="AIA92" s="52"/>
      <c r="AIB92" s="52"/>
      <c r="AIC92" s="52"/>
      <c r="AID92" s="52"/>
      <c r="AIE92" s="52"/>
      <c r="AIF92" s="52"/>
      <c r="AIG92" s="52"/>
      <c r="AIH92" s="52"/>
      <c r="AII92" s="52"/>
      <c r="AIJ92" s="52"/>
      <c r="AIK92" s="52"/>
      <c r="AIL92" s="52"/>
      <c r="AIM92" s="52"/>
      <c r="AIN92" s="52"/>
      <c r="AIO92" s="52"/>
      <c r="AIP92" s="52"/>
      <c r="AIQ92" s="52"/>
      <c r="AIR92" s="52"/>
      <c r="AIS92" s="52"/>
      <c r="AIT92" s="52"/>
      <c r="AIU92" s="52"/>
      <c r="AIV92" s="52"/>
      <c r="AIW92" s="52"/>
      <c r="AIX92" s="52"/>
      <c r="AIY92" s="52"/>
      <c r="AIZ92" s="52"/>
      <c r="AJA92" s="52"/>
      <c r="AJB92" s="52"/>
      <c r="AJC92" s="52"/>
      <c r="AJD92" s="52"/>
      <c r="AJE92" s="52"/>
      <c r="AJF92" s="52"/>
      <c r="AJG92" s="52"/>
      <c r="AJH92" s="52"/>
      <c r="AJI92" s="52"/>
      <c r="AJJ92" s="52"/>
      <c r="AJK92" s="52"/>
      <c r="AJL92" s="52"/>
      <c r="AJM92" s="52"/>
      <c r="AJN92" s="52"/>
      <c r="AJO92" s="52"/>
      <c r="AJP92" s="52"/>
      <c r="AJQ92" s="52"/>
      <c r="AJR92" s="52"/>
      <c r="AJS92" s="52"/>
      <c r="AJT92" s="52"/>
      <c r="AJU92" s="52"/>
      <c r="AJV92" s="52"/>
      <c r="AJW92" s="52"/>
      <c r="AJX92" s="52"/>
      <c r="AJY92" s="52"/>
      <c r="AJZ92" s="52"/>
      <c r="AKA92" s="52"/>
      <c r="AKB92" s="52"/>
      <c r="AKC92" s="52"/>
      <c r="AKD92" s="52"/>
      <c r="AKE92" s="52"/>
      <c r="AKF92" s="52"/>
      <c r="AKG92" s="52"/>
      <c r="AKH92" s="52"/>
      <c r="AKI92" s="52"/>
      <c r="AKJ92" s="52"/>
      <c r="AKK92" s="52"/>
      <c r="AKL92" s="52"/>
      <c r="AKM92" s="52"/>
      <c r="AKN92" s="52"/>
      <c r="AKO92" s="52"/>
      <c r="AKP92" s="52"/>
      <c r="AKQ92" s="52"/>
      <c r="AKR92" s="52"/>
      <c r="AKS92" s="52"/>
      <c r="AKT92" s="52"/>
      <c r="AKU92" s="52"/>
      <c r="AKV92" s="52"/>
      <c r="AKW92" s="52"/>
      <c r="AKX92" s="52"/>
      <c r="AKY92" s="52"/>
      <c r="AKZ92" s="52"/>
      <c r="ALA92" s="52"/>
      <c r="ALB92" s="52"/>
      <c r="ALC92" s="52"/>
      <c r="ALD92" s="52"/>
      <c r="ALE92" s="52"/>
      <c r="ALF92" s="52"/>
      <c r="ALG92" s="52"/>
      <c r="ALH92" s="52"/>
      <c r="ALI92" s="52"/>
      <c r="ALJ92" s="52"/>
      <c r="ALK92" s="52"/>
      <c r="ALL92" s="52"/>
      <c r="ALM92" s="52"/>
      <c r="ALN92" s="52"/>
      <c r="ALO92" s="52"/>
      <c r="ALP92" s="52"/>
      <c r="ALQ92" s="52"/>
      <c r="ALR92" s="52"/>
      <c r="ALS92" s="52"/>
      <c r="ALT92" s="52"/>
      <c r="ALU92" s="52"/>
      <c r="ALV92" s="52"/>
      <c r="ALW92" s="52"/>
      <c r="ALX92" s="52"/>
      <c r="ALY92" s="52"/>
      <c r="ALZ92" s="52"/>
      <c r="AMA92" s="52"/>
      <c r="AMB92" s="52"/>
      <c r="AMC92" s="52"/>
      <c r="AMD92" s="52"/>
      <c r="AME92" s="52"/>
      <c r="AMF92" s="52"/>
      <c r="AMG92" s="52"/>
      <c r="AMH92" s="52"/>
      <c r="AMI92" s="52"/>
    </row>
    <row r="93" spans="1:1023" s="52" customFormat="1" ht="15" customHeight="1" thickBot="1" x14ac:dyDescent="0.3">
      <c r="A93" s="69" t="s">
        <v>100</v>
      </c>
      <c r="B93" s="69" t="s">
        <v>91</v>
      </c>
      <c r="C93" s="67"/>
      <c r="D93" s="67"/>
      <c r="E93" s="67"/>
      <c r="F93" s="68"/>
      <c r="G93" s="68"/>
      <c r="H93" s="68"/>
      <c r="I93" s="68"/>
      <c r="J93" s="68"/>
      <c r="K93" s="68"/>
      <c r="L93" s="68"/>
      <c r="M93" s="51"/>
    </row>
    <row r="94" spans="1:1023" s="52" customFormat="1" ht="26.25" customHeight="1" thickBot="1" x14ac:dyDescent="0.3">
      <c r="A94" s="139" t="s">
        <v>13</v>
      </c>
      <c r="B94" s="260" t="s">
        <v>53</v>
      </c>
      <c r="C94" s="318" t="s">
        <v>14</v>
      </c>
      <c r="D94" s="319"/>
      <c r="E94" s="320"/>
      <c r="F94" s="259" t="s">
        <v>15</v>
      </c>
      <c r="G94" s="259" t="s">
        <v>16</v>
      </c>
      <c r="H94" s="259" t="s">
        <v>54</v>
      </c>
      <c r="I94" s="259" t="s">
        <v>55</v>
      </c>
      <c r="J94" s="259" t="s">
        <v>56</v>
      </c>
      <c r="K94" s="259" t="s">
        <v>20</v>
      </c>
      <c r="L94" s="315" t="s">
        <v>22</v>
      </c>
      <c r="M94" s="316"/>
      <c r="N94" s="317"/>
    </row>
    <row r="95" spans="1:1023" s="52" customFormat="1" ht="15" customHeight="1" x14ac:dyDescent="0.25">
      <c r="A95" s="312">
        <v>12</v>
      </c>
      <c r="B95" s="142">
        <v>1</v>
      </c>
      <c r="C95" s="53" t="s">
        <v>182</v>
      </c>
      <c r="D95" s="54"/>
      <c r="E95" s="55"/>
      <c r="F95" s="143">
        <v>2008</v>
      </c>
      <c r="G95" s="143" t="s">
        <v>23</v>
      </c>
      <c r="H95" s="158">
        <v>56.98</v>
      </c>
      <c r="I95" s="70">
        <v>12</v>
      </c>
      <c r="J95" s="70">
        <v>12</v>
      </c>
      <c r="K95" s="145" t="s">
        <v>28</v>
      </c>
      <c r="L95" s="82" t="s">
        <v>106</v>
      </c>
      <c r="M95" s="56"/>
      <c r="N95" s="57"/>
    </row>
    <row r="96" spans="1:1023" s="52" customFormat="1" ht="15" customHeight="1" x14ac:dyDescent="0.25">
      <c r="A96" s="313"/>
      <c r="B96" s="73">
        <v>2</v>
      </c>
      <c r="C96" s="58" t="s">
        <v>282</v>
      </c>
      <c r="D96" s="59"/>
      <c r="E96" s="60"/>
      <c r="F96" s="140">
        <v>2008</v>
      </c>
      <c r="G96" s="140" t="s">
        <v>98</v>
      </c>
      <c r="H96" s="156">
        <v>72.8</v>
      </c>
      <c r="I96" s="74">
        <v>25</v>
      </c>
      <c r="J96" s="74">
        <v>37</v>
      </c>
      <c r="K96" s="125" t="s">
        <v>28</v>
      </c>
      <c r="L96" s="71" t="s">
        <v>117</v>
      </c>
      <c r="M96" s="72"/>
      <c r="N96" s="61"/>
    </row>
    <row r="97" spans="1:1023" s="52" customFormat="1" ht="15" customHeight="1" x14ac:dyDescent="0.25">
      <c r="A97" s="313"/>
      <c r="B97" s="73">
        <v>3</v>
      </c>
      <c r="C97" s="62" t="s">
        <v>245</v>
      </c>
      <c r="D97" s="59"/>
      <c r="E97" s="60"/>
      <c r="F97" s="140">
        <v>2009</v>
      </c>
      <c r="G97" s="140" t="s">
        <v>26</v>
      </c>
      <c r="H97" s="157">
        <v>67.849999999999994</v>
      </c>
      <c r="I97" s="141">
        <v>27</v>
      </c>
      <c r="J97" s="141">
        <v>64</v>
      </c>
      <c r="K97" s="125" t="s">
        <v>28</v>
      </c>
      <c r="L97" s="75" t="s">
        <v>117</v>
      </c>
      <c r="M97" s="72"/>
      <c r="N97" s="61"/>
    </row>
    <row r="98" spans="1:1023" s="52" customFormat="1" ht="15" customHeight="1" thickBot="1" x14ac:dyDescent="0.3">
      <c r="A98" s="314"/>
      <c r="B98" s="76">
        <v>4</v>
      </c>
      <c r="C98" s="63" t="s">
        <v>296</v>
      </c>
      <c r="D98" s="64"/>
      <c r="E98" s="65"/>
      <c r="F98" s="144">
        <v>2009</v>
      </c>
      <c r="G98" s="144" t="s">
        <v>23</v>
      </c>
      <c r="H98" s="159">
        <v>100.1</v>
      </c>
      <c r="I98" s="83">
        <v>33</v>
      </c>
      <c r="J98" s="83">
        <v>97</v>
      </c>
      <c r="K98" s="146" t="s">
        <v>28</v>
      </c>
      <c r="L98" s="77" t="s">
        <v>117</v>
      </c>
      <c r="M98" s="78"/>
      <c r="N98" s="66"/>
    </row>
    <row r="99" spans="1:1023" s="95" customFormat="1" ht="18" customHeight="1" thickBot="1" x14ac:dyDescent="0.3">
      <c r="A99" s="52"/>
      <c r="B99" s="52"/>
      <c r="C99" s="67"/>
      <c r="D99" s="67"/>
      <c r="E99" s="67"/>
      <c r="F99" s="79"/>
      <c r="G99" s="79"/>
      <c r="H99" s="84">
        <v>297.73</v>
      </c>
      <c r="I99" s="68"/>
      <c r="J99" s="80">
        <v>97</v>
      </c>
      <c r="K99" s="81"/>
      <c r="L99" s="68"/>
      <c r="M99" s="52"/>
      <c r="N99" s="52"/>
      <c r="O99" s="52"/>
      <c r="P99" s="52">
        <f>J99</f>
        <v>97</v>
      </c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  <c r="CO99" s="52"/>
      <c r="CP99" s="52"/>
      <c r="CQ99" s="52"/>
      <c r="CR99" s="52"/>
      <c r="CS99" s="52"/>
      <c r="CT99" s="52"/>
      <c r="CU99" s="52"/>
      <c r="CV99" s="52"/>
      <c r="CW99" s="52"/>
      <c r="CX99" s="52"/>
      <c r="CY99" s="52"/>
      <c r="CZ99" s="52"/>
      <c r="DA99" s="52"/>
      <c r="DB99" s="52"/>
      <c r="DC99" s="52"/>
      <c r="DD99" s="52"/>
      <c r="DE99" s="52"/>
      <c r="DF99" s="52"/>
      <c r="DG99" s="52"/>
      <c r="DH99" s="52"/>
      <c r="DI99" s="52"/>
      <c r="DJ99" s="52"/>
      <c r="DK99" s="52"/>
      <c r="DL99" s="52"/>
      <c r="DM99" s="52"/>
      <c r="DN99" s="52"/>
      <c r="DO99" s="52"/>
      <c r="DP99" s="52"/>
      <c r="DQ99" s="52"/>
      <c r="DR99" s="52"/>
      <c r="DS99" s="52"/>
      <c r="DT99" s="52"/>
      <c r="DU99" s="52"/>
      <c r="DV99" s="52"/>
      <c r="DW99" s="52"/>
      <c r="DX99" s="52"/>
      <c r="DY99" s="52"/>
      <c r="DZ99" s="52"/>
      <c r="EA99" s="52"/>
      <c r="EB99" s="52"/>
      <c r="EC99" s="52"/>
      <c r="ED99" s="52"/>
      <c r="EE99" s="52"/>
      <c r="EF99" s="52"/>
      <c r="EG99" s="52"/>
      <c r="EH99" s="52"/>
      <c r="EI99" s="52"/>
      <c r="EJ99" s="52"/>
      <c r="EK99" s="52"/>
      <c r="EL99" s="52"/>
      <c r="EM99" s="52"/>
      <c r="EN99" s="52"/>
      <c r="EO99" s="52"/>
      <c r="EP99" s="52"/>
      <c r="EQ99" s="52"/>
      <c r="ER99" s="52"/>
      <c r="ES99" s="52"/>
      <c r="ET99" s="52"/>
      <c r="EU99" s="52"/>
      <c r="EV99" s="52"/>
      <c r="EW99" s="52"/>
      <c r="EX99" s="52"/>
      <c r="EY99" s="52"/>
      <c r="EZ99" s="52"/>
      <c r="FA99" s="52"/>
      <c r="FB99" s="52"/>
      <c r="FC99" s="52"/>
      <c r="FD99" s="52"/>
      <c r="FE99" s="52"/>
      <c r="FF99" s="52"/>
      <c r="FG99" s="52"/>
      <c r="FH99" s="52"/>
      <c r="FI99" s="52"/>
      <c r="FJ99" s="52"/>
      <c r="FK99" s="52"/>
      <c r="FL99" s="52"/>
      <c r="FM99" s="52"/>
      <c r="FN99" s="52"/>
      <c r="FO99" s="52"/>
      <c r="FP99" s="52"/>
      <c r="FQ99" s="52"/>
      <c r="FR99" s="52"/>
      <c r="FS99" s="52"/>
      <c r="FT99" s="52"/>
      <c r="FU99" s="52"/>
      <c r="FV99" s="52"/>
      <c r="FW99" s="52"/>
      <c r="FX99" s="52"/>
      <c r="FY99" s="52"/>
      <c r="FZ99" s="52"/>
      <c r="GA99" s="52"/>
      <c r="GB99" s="52"/>
      <c r="GC99" s="52"/>
      <c r="GD99" s="52"/>
      <c r="GE99" s="52"/>
      <c r="GF99" s="52"/>
      <c r="GG99" s="52"/>
      <c r="GH99" s="52"/>
      <c r="GI99" s="52"/>
      <c r="GJ99" s="52"/>
      <c r="GK99" s="52"/>
      <c r="GL99" s="52"/>
      <c r="GM99" s="52"/>
      <c r="GN99" s="52"/>
      <c r="GO99" s="52"/>
      <c r="GP99" s="52"/>
      <c r="GQ99" s="52"/>
      <c r="GR99" s="52"/>
      <c r="GS99" s="52"/>
      <c r="GT99" s="52"/>
      <c r="GU99" s="52"/>
      <c r="GV99" s="52"/>
      <c r="GW99" s="52"/>
      <c r="GX99" s="52"/>
      <c r="GY99" s="52"/>
      <c r="GZ99" s="52"/>
      <c r="HA99" s="52"/>
      <c r="HB99" s="52"/>
      <c r="HC99" s="52"/>
      <c r="HD99" s="52"/>
      <c r="HE99" s="52"/>
      <c r="HF99" s="52"/>
      <c r="HG99" s="52"/>
      <c r="HH99" s="52"/>
      <c r="HI99" s="52"/>
      <c r="HJ99" s="52"/>
      <c r="HK99" s="52"/>
      <c r="HL99" s="52"/>
      <c r="HM99" s="52"/>
      <c r="HN99" s="52"/>
      <c r="HO99" s="52"/>
      <c r="HP99" s="52"/>
      <c r="HQ99" s="52"/>
      <c r="HR99" s="52"/>
      <c r="HS99" s="52"/>
      <c r="HT99" s="52"/>
      <c r="HU99" s="52"/>
      <c r="HV99" s="52"/>
      <c r="HW99" s="52"/>
      <c r="HX99" s="52"/>
      <c r="HY99" s="52"/>
      <c r="HZ99" s="52"/>
      <c r="IA99" s="52"/>
      <c r="IB99" s="52"/>
      <c r="IC99" s="52"/>
      <c r="ID99" s="52"/>
      <c r="IE99" s="52"/>
      <c r="IF99" s="52"/>
      <c r="IG99" s="52"/>
      <c r="IH99" s="52"/>
      <c r="II99" s="52"/>
      <c r="IJ99" s="52"/>
      <c r="IK99" s="52"/>
      <c r="IL99" s="52"/>
      <c r="IM99" s="52"/>
      <c r="IN99" s="52"/>
      <c r="IO99" s="52"/>
      <c r="IP99" s="52"/>
      <c r="IQ99" s="52"/>
      <c r="IR99" s="52"/>
      <c r="IS99" s="52"/>
      <c r="IT99" s="52"/>
      <c r="IU99" s="52"/>
      <c r="IV99" s="52"/>
      <c r="IW99" s="52"/>
      <c r="IX99" s="52"/>
      <c r="IY99" s="52"/>
      <c r="IZ99" s="52"/>
      <c r="JA99" s="52"/>
      <c r="JB99" s="52"/>
      <c r="JC99" s="52"/>
      <c r="JD99" s="52"/>
      <c r="JE99" s="52"/>
      <c r="JF99" s="52"/>
      <c r="JG99" s="52"/>
      <c r="JH99" s="52"/>
      <c r="JI99" s="52"/>
      <c r="JJ99" s="52"/>
      <c r="JK99" s="52"/>
      <c r="JL99" s="52"/>
      <c r="JM99" s="52"/>
      <c r="JN99" s="52"/>
      <c r="JO99" s="52"/>
      <c r="JP99" s="52"/>
      <c r="JQ99" s="52"/>
      <c r="JR99" s="52"/>
      <c r="JS99" s="52"/>
      <c r="JT99" s="52"/>
      <c r="JU99" s="52"/>
      <c r="JV99" s="52"/>
      <c r="JW99" s="52"/>
      <c r="JX99" s="52"/>
      <c r="JY99" s="52"/>
      <c r="JZ99" s="52"/>
      <c r="KA99" s="52"/>
      <c r="KB99" s="52"/>
      <c r="KC99" s="52"/>
      <c r="KD99" s="52"/>
      <c r="KE99" s="52"/>
      <c r="KF99" s="52"/>
      <c r="KG99" s="52"/>
      <c r="KH99" s="52"/>
      <c r="KI99" s="52"/>
      <c r="KJ99" s="52"/>
      <c r="KK99" s="52"/>
      <c r="KL99" s="52"/>
      <c r="KM99" s="52"/>
      <c r="KN99" s="52"/>
      <c r="KO99" s="52"/>
      <c r="KP99" s="52"/>
      <c r="KQ99" s="52"/>
      <c r="KR99" s="52"/>
      <c r="KS99" s="52"/>
      <c r="KT99" s="52"/>
      <c r="KU99" s="52"/>
      <c r="KV99" s="52"/>
      <c r="KW99" s="52"/>
      <c r="KX99" s="52"/>
      <c r="KY99" s="52"/>
      <c r="KZ99" s="52"/>
      <c r="LA99" s="52"/>
      <c r="LB99" s="52"/>
      <c r="LC99" s="52"/>
      <c r="LD99" s="52"/>
      <c r="LE99" s="52"/>
      <c r="LF99" s="52"/>
      <c r="LG99" s="52"/>
      <c r="LH99" s="52"/>
      <c r="LI99" s="52"/>
      <c r="LJ99" s="52"/>
      <c r="LK99" s="52"/>
      <c r="LL99" s="52"/>
      <c r="LM99" s="52"/>
      <c r="LN99" s="52"/>
      <c r="LO99" s="52"/>
      <c r="LP99" s="52"/>
      <c r="LQ99" s="52"/>
      <c r="LR99" s="52"/>
      <c r="LS99" s="52"/>
      <c r="LT99" s="52"/>
      <c r="LU99" s="52"/>
      <c r="LV99" s="52"/>
      <c r="LW99" s="52"/>
      <c r="LX99" s="52"/>
      <c r="LY99" s="52"/>
      <c r="LZ99" s="52"/>
      <c r="MA99" s="52"/>
      <c r="MB99" s="52"/>
      <c r="MC99" s="52"/>
      <c r="MD99" s="52"/>
      <c r="ME99" s="52"/>
      <c r="MF99" s="52"/>
      <c r="MG99" s="52"/>
      <c r="MH99" s="52"/>
      <c r="MI99" s="52"/>
      <c r="MJ99" s="52"/>
      <c r="MK99" s="52"/>
      <c r="ML99" s="52"/>
      <c r="MM99" s="52"/>
      <c r="MN99" s="52"/>
      <c r="MO99" s="52"/>
      <c r="MP99" s="52"/>
      <c r="MQ99" s="52"/>
      <c r="MR99" s="52"/>
      <c r="MS99" s="52"/>
      <c r="MT99" s="52"/>
      <c r="MU99" s="52"/>
      <c r="MV99" s="52"/>
      <c r="MW99" s="52"/>
      <c r="MX99" s="52"/>
      <c r="MY99" s="52"/>
      <c r="MZ99" s="52"/>
      <c r="NA99" s="52"/>
      <c r="NB99" s="52"/>
      <c r="NC99" s="52"/>
      <c r="ND99" s="52"/>
      <c r="NE99" s="52"/>
      <c r="NF99" s="52"/>
      <c r="NG99" s="52"/>
      <c r="NH99" s="52"/>
      <c r="NI99" s="52"/>
      <c r="NJ99" s="52"/>
      <c r="NK99" s="52"/>
      <c r="NL99" s="52"/>
      <c r="NM99" s="52"/>
      <c r="NN99" s="52"/>
      <c r="NO99" s="52"/>
      <c r="NP99" s="52"/>
      <c r="NQ99" s="52"/>
      <c r="NR99" s="52"/>
      <c r="NS99" s="52"/>
      <c r="NT99" s="52"/>
      <c r="NU99" s="52"/>
      <c r="NV99" s="52"/>
      <c r="NW99" s="52"/>
      <c r="NX99" s="52"/>
      <c r="NY99" s="52"/>
      <c r="NZ99" s="52"/>
      <c r="OA99" s="52"/>
      <c r="OB99" s="52"/>
      <c r="OC99" s="52"/>
      <c r="OD99" s="52"/>
      <c r="OE99" s="52"/>
      <c r="OF99" s="52"/>
      <c r="OG99" s="52"/>
      <c r="OH99" s="52"/>
      <c r="OI99" s="52"/>
      <c r="OJ99" s="52"/>
      <c r="OK99" s="52"/>
      <c r="OL99" s="52"/>
      <c r="OM99" s="52"/>
      <c r="ON99" s="52"/>
      <c r="OO99" s="52"/>
      <c r="OP99" s="52"/>
      <c r="OQ99" s="52"/>
      <c r="OR99" s="52"/>
      <c r="OS99" s="52"/>
      <c r="OT99" s="52"/>
      <c r="OU99" s="52"/>
      <c r="OV99" s="52"/>
      <c r="OW99" s="52"/>
      <c r="OX99" s="52"/>
      <c r="OY99" s="52"/>
      <c r="OZ99" s="52"/>
      <c r="PA99" s="52"/>
      <c r="PB99" s="52"/>
      <c r="PC99" s="52"/>
      <c r="PD99" s="52"/>
      <c r="PE99" s="52"/>
      <c r="PF99" s="52"/>
      <c r="PG99" s="52"/>
      <c r="PH99" s="52"/>
      <c r="PI99" s="52"/>
      <c r="PJ99" s="52"/>
      <c r="PK99" s="52"/>
      <c r="PL99" s="52"/>
      <c r="PM99" s="52"/>
      <c r="PN99" s="52"/>
      <c r="PO99" s="52"/>
      <c r="PP99" s="52"/>
      <c r="PQ99" s="52"/>
      <c r="PR99" s="52"/>
      <c r="PS99" s="52"/>
      <c r="PT99" s="52"/>
      <c r="PU99" s="52"/>
      <c r="PV99" s="52"/>
      <c r="PW99" s="52"/>
      <c r="PX99" s="52"/>
      <c r="PY99" s="52"/>
      <c r="PZ99" s="52"/>
      <c r="QA99" s="52"/>
      <c r="QB99" s="52"/>
      <c r="QC99" s="52"/>
      <c r="QD99" s="52"/>
      <c r="QE99" s="52"/>
      <c r="QF99" s="52"/>
      <c r="QG99" s="52"/>
      <c r="QH99" s="52"/>
      <c r="QI99" s="52"/>
      <c r="QJ99" s="52"/>
      <c r="QK99" s="52"/>
      <c r="QL99" s="52"/>
      <c r="QM99" s="52"/>
      <c r="QN99" s="52"/>
      <c r="QO99" s="52"/>
      <c r="QP99" s="52"/>
      <c r="QQ99" s="52"/>
      <c r="QR99" s="52"/>
      <c r="QS99" s="52"/>
      <c r="QT99" s="52"/>
      <c r="QU99" s="52"/>
      <c r="QV99" s="52"/>
      <c r="QW99" s="52"/>
      <c r="QX99" s="52"/>
      <c r="QY99" s="52"/>
      <c r="QZ99" s="52"/>
      <c r="RA99" s="52"/>
      <c r="RB99" s="52"/>
      <c r="RC99" s="52"/>
      <c r="RD99" s="52"/>
      <c r="RE99" s="52"/>
      <c r="RF99" s="52"/>
      <c r="RG99" s="52"/>
      <c r="RH99" s="52"/>
      <c r="RI99" s="52"/>
      <c r="RJ99" s="52"/>
      <c r="RK99" s="52"/>
      <c r="RL99" s="52"/>
      <c r="RM99" s="52"/>
      <c r="RN99" s="52"/>
      <c r="RO99" s="52"/>
      <c r="RP99" s="52"/>
      <c r="RQ99" s="52"/>
      <c r="RR99" s="52"/>
      <c r="RS99" s="52"/>
      <c r="RT99" s="52"/>
      <c r="RU99" s="52"/>
      <c r="RV99" s="52"/>
      <c r="RW99" s="52"/>
      <c r="RX99" s="52"/>
      <c r="RY99" s="52"/>
      <c r="RZ99" s="52"/>
      <c r="SA99" s="52"/>
      <c r="SB99" s="52"/>
      <c r="SC99" s="52"/>
      <c r="SD99" s="52"/>
      <c r="SE99" s="52"/>
      <c r="SF99" s="52"/>
      <c r="SG99" s="52"/>
      <c r="SH99" s="52"/>
      <c r="SI99" s="52"/>
      <c r="SJ99" s="52"/>
      <c r="SK99" s="52"/>
      <c r="SL99" s="52"/>
      <c r="SM99" s="52"/>
      <c r="SN99" s="52"/>
      <c r="SO99" s="52"/>
      <c r="SP99" s="52"/>
      <c r="SQ99" s="52"/>
      <c r="SR99" s="52"/>
      <c r="SS99" s="52"/>
      <c r="ST99" s="52"/>
      <c r="SU99" s="52"/>
      <c r="SV99" s="52"/>
      <c r="SW99" s="52"/>
      <c r="SX99" s="52"/>
      <c r="SY99" s="52"/>
      <c r="SZ99" s="52"/>
      <c r="TA99" s="52"/>
      <c r="TB99" s="52"/>
      <c r="TC99" s="52"/>
      <c r="TD99" s="52"/>
      <c r="TE99" s="52"/>
      <c r="TF99" s="52"/>
      <c r="TG99" s="52"/>
      <c r="TH99" s="52"/>
      <c r="TI99" s="52"/>
      <c r="TJ99" s="52"/>
      <c r="TK99" s="52"/>
      <c r="TL99" s="52"/>
      <c r="TM99" s="52"/>
      <c r="TN99" s="52"/>
      <c r="TO99" s="52"/>
      <c r="TP99" s="52"/>
      <c r="TQ99" s="52"/>
      <c r="TR99" s="52"/>
      <c r="TS99" s="52"/>
      <c r="TT99" s="52"/>
      <c r="TU99" s="52"/>
      <c r="TV99" s="52"/>
      <c r="TW99" s="52"/>
      <c r="TX99" s="52"/>
      <c r="TY99" s="52"/>
      <c r="TZ99" s="52"/>
      <c r="UA99" s="52"/>
      <c r="UB99" s="52"/>
      <c r="UC99" s="52"/>
      <c r="UD99" s="52"/>
      <c r="UE99" s="52"/>
      <c r="UF99" s="52"/>
      <c r="UG99" s="52"/>
      <c r="UH99" s="52"/>
      <c r="UI99" s="52"/>
      <c r="UJ99" s="52"/>
      <c r="UK99" s="52"/>
      <c r="UL99" s="52"/>
      <c r="UM99" s="52"/>
      <c r="UN99" s="52"/>
      <c r="UO99" s="52"/>
      <c r="UP99" s="52"/>
      <c r="UQ99" s="52"/>
      <c r="UR99" s="52"/>
      <c r="US99" s="52"/>
      <c r="UT99" s="52"/>
      <c r="UU99" s="52"/>
      <c r="UV99" s="52"/>
      <c r="UW99" s="52"/>
      <c r="UX99" s="52"/>
      <c r="UY99" s="52"/>
      <c r="UZ99" s="52"/>
      <c r="VA99" s="52"/>
      <c r="VB99" s="52"/>
      <c r="VC99" s="52"/>
      <c r="VD99" s="52"/>
      <c r="VE99" s="52"/>
      <c r="VF99" s="52"/>
      <c r="VG99" s="52"/>
      <c r="VH99" s="52"/>
      <c r="VI99" s="52"/>
      <c r="VJ99" s="52"/>
      <c r="VK99" s="52"/>
      <c r="VL99" s="52"/>
      <c r="VM99" s="52"/>
      <c r="VN99" s="52"/>
      <c r="VO99" s="52"/>
      <c r="VP99" s="52"/>
      <c r="VQ99" s="52"/>
      <c r="VR99" s="52"/>
      <c r="VS99" s="52"/>
      <c r="VT99" s="52"/>
      <c r="VU99" s="52"/>
      <c r="VV99" s="52"/>
      <c r="VW99" s="52"/>
      <c r="VX99" s="52"/>
      <c r="VY99" s="52"/>
      <c r="VZ99" s="52"/>
      <c r="WA99" s="52"/>
      <c r="WB99" s="52"/>
      <c r="WC99" s="52"/>
      <c r="WD99" s="52"/>
      <c r="WE99" s="52"/>
      <c r="WF99" s="52"/>
      <c r="WG99" s="52"/>
      <c r="WH99" s="52"/>
      <c r="WI99" s="52"/>
      <c r="WJ99" s="52"/>
      <c r="WK99" s="52"/>
      <c r="WL99" s="52"/>
      <c r="WM99" s="52"/>
      <c r="WN99" s="52"/>
      <c r="WO99" s="52"/>
      <c r="WP99" s="52"/>
      <c r="WQ99" s="52"/>
      <c r="WR99" s="52"/>
      <c r="WS99" s="52"/>
      <c r="WT99" s="52"/>
      <c r="WU99" s="52"/>
      <c r="WV99" s="52"/>
      <c r="WW99" s="52"/>
      <c r="WX99" s="52"/>
      <c r="WY99" s="52"/>
      <c r="WZ99" s="52"/>
      <c r="XA99" s="52"/>
      <c r="XB99" s="52"/>
      <c r="XC99" s="52"/>
      <c r="XD99" s="52"/>
      <c r="XE99" s="52"/>
      <c r="XF99" s="52"/>
      <c r="XG99" s="52"/>
      <c r="XH99" s="52"/>
      <c r="XI99" s="52"/>
      <c r="XJ99" s="52"/>
      <c r="XK99" s="52"/>
      <c r="XL99" s="52"/>
      <c r="XM99" s="52"/>
      <c r="XN99" s="52"/>
      <c r="XO99" s="52"/>
      <c r="XP99" s="52"/>
      <c r="XQ99" s="52"/>
      <c r="XR99" s="52"/>
      <c r="XS99" s="52"/>
      <c r="XT99" s="52"/>
      <c r="XU99" s="52"/>
      <c r="XV99" s="52"/>
      <c r="XW99" s="52"/>
      <c r="XX99" s="52"/>
      <c r="XY99" s="52"/>
      <c r="XZ99" s="52"/>
      <c r="YA99" s="52"/>
      <c r="YB99" s="52"/>
      <c r="YC99" s="52"/>
      <c r="YD99" s="52"/>
      <c r="YE99" s="52"/>
      <c r="YF99" s="52"/>
      <c r="YG99" s="52"/>
      <c r="YH99" s="52"/>
      <c r="YI99" s="52"/>
      <c r="YJ99" s="52"/>
      <c r="YK99" s="52"/>
      <c r="YL99" s="52"/>
      <c r="YM99" s="52"/>
      <c r="YN99" s="52"/>
      <c r="YO99" s="52"/>
      <c r="YP99" s="52"/>
      <c r="YQ99" s="52"/>
      <c r="YR99" s="52"/>
      <c r="YS99" s="52"/>
      <c r="YT99" s="52"/>
      <c r="YU99" s="52"/>
      <c r="YV99" s="52"/>
      <c r="YW99" s="52"/>
      <c r="YX99" s="52"/>
      <c r="YY99" s="52"/>
      <c r="YZ99" s="52"/>
      <c r="ZA99" s="52"/>
      <c r="ZB99" s="52"/>
      <c r="ZC99" s="52"/>
      <c r="ZD99" s="52"/>
      <c r="ZE99" s="52"/>
      <c r="ZF99" s="52"/>
      <c r="ZG99" s="52"/>
      <c r="ZH99" s="52"/>
      <c r="ZI99" s="52"/>
      <c r="ZJ99" s="52"/>
      <c r="ZK99" s="52"/>
      <c r="ZL99" s="52"/>
      <c r="ZM99" s="52"/>
      <c r="ZN99" s="52"/>
      <c r="ZO99" s="52"/>
      <c r="ZP99" s="52"/>
      <c r="ZQ99" s="52"/>
      <c r="ZR99" s="52"/>
      <c r="ZS99" s="52"/>
      <c r="ZT99" s="52"/>
      <c r="ZU99" s="52"/>
      <c r="ZV99" s="52"/>
      <c r="ZW99" s="52"/>
      <c r="ZX99" s="52"/>
      <c r="ZY99" s="52"/>
      <c r="ZZ99" s="52"/>
      <c r="AAA99" s="52"/>
      <c r="AAB99" s="52"/>
      <c r="AAC99" s="52"/>
      <c r="AAD99" s="52"/>
      <c r="AAE99" s="52"/>
      <c r="AAF99" s="52"/>
      <c r="AAG99" s="52"/>
      <c r="AAH99" s="52"/>
      <c r="AAI99" s="52"/>
      <c r="AAJ99" s="52"/>
      <c r="AAK99" s="52"/>
      <c r="AAL99" s="52"/>
      <c r="AAM99" s="52"/>
      <c r="AAN99" s="52"/>
      <c r="AAO99" s="52"/>
      <c r="AAP99" s="52"/>
      <c r="AAQ99" s="52"/>
      <c r="AAR99" s="52"/>
      <c r="AAS99" s="52"/>
      <c r="AAT99" s="52"/>
      <c r="AAU99" s="52"/>
      <c r="AAV99" s="52"/>
      <c r="AAW99" s="52"/>
      <c r="AAX99" s="52"/>
      <c r="AAY99" s="52"/>
      <c r="AAZ99" s="52"/>
      <c r="ABA99" s="52"/>
      <c r="ABB99" s="52"/>
      <c r="ABC99" s="52"/>
      <c r="ABD99" s="52"/>
      <c r="ABE99" s="52"/>
      <c r="ABF99" s="52"/>
      <c r="ABG99" s="52"/>
      <c r="ABH99" s="52"/>
      <c r="ABI99" s="52"/>
      <c r="ABJ99" s="52"/>
      <c r="ABK99" s="52"/>
      <c r="ABL99" s="52"/>
      <c r="ABM99" s="52"/>
      <c r="ABN99" s="52"/>
      <c r="ABO99" s="52"/>
      <c r="ABP99" s="52"/>
      <c r="ABQ99" s="52"/>
      <c r="ABR99" s="52"/>
      <c r="ABS99" s="52"/>
      <c r="ABT99" s="52"/>
      <c r="ABU99" s="52"/>
      <c r="ABV99" s="52"/>
      <c r="ABW99" s="52"/>
      <c r="ABX99" s="52"/>
      <c r="ABY99" s="52"/>
      <c r="ABZ99" s="52"/>
      <c r="ACA99" s="52"/>
      <c r="ACB99" s="52"/>
      <c r="ACC99" s="52"/>
      <c r="ACD99" s="52"/>
      <c r="ACE99" s="52"/>
      <c r="ACF99" s="52"/>
      <c r="ACG99" s="52"/>
      <c r="ACH99" s="52"/>
      <c r="ACI99" s="52"/>
      <c r="ACJ99" s="52"/>
      <c r="ACK99" s="52"/>
      <c r="ACL99" s="52"/>
      <c r="ACM99" s="52"/>
      <c r="ACN99" s="52"/>
      <c r="ACO99" s="52"/>
      <c r="ACP99" s="52"/>
      <c r="ACQ99" s="52"/>
      <c r="ACR99" s="52"/>
      <c r="ACS99" s="52"/>
      <c r="ACT99" s="52"/>
      <c r="ACU99" s="52"/>
      <c r="ACV99" s="52"/>
      <c r="ACW99" s="52"/>
      <c r="ACX99" s="52"/>
      <c r="ACY99" s="52"/>
      <c r="ACZ99" s="52"/>
      <c r="ADA99" s="52"/>
      <c r="ADB99" s="52"/>
      <c r="ADC99" s="52"/>
      <c r="ADD99" s="52"/>
      <c r="ADE99" s="52"/>
      <c r="ADF99" s="52"/>
      <c r="ADG99" s="52"/>
      <c r="ADH99" s="52"/>
      <c r="ADI99" s="52"/>
      <c r="ADJ99" s="52"/>
      <c r="ADK99" s="52"/>
      <c r="ADL99" s="52"/>
      <c r="ADM99" s="52"/>
      <c r="ADN99" s="52"/>
      <c r="ADO99" s="52"/>
      <c r="ADP99" s="52"/>
      <c r="ADQ99" s="52"/>
      <c r="ADR99" s="52"/>
      <c r="ADS99" s="52"/>
      <c r="ADT99" s="52"/>
      <c r="ADU99" s="52"/>
      <c r="ADV99" s="52"/>
      <c r="ADW99" s="52"/>
      <c r="ADX99" s="52"/>
      <c r="ADY99" s="52"/>
      <c r="ADZ99" s="52"/>
      <c r="AEA99" s="52"/>
      <c r="AEB99" s="52"/>
      <c r="AEC99" s="52"/>
      <c r="AED99" s="52"/>
      <c r="AEE99" s="52"/>
      <c r="AEF99" s="52"/>
      <c r="AEG99" s="52"/>
      <c r="AEH99" s="52"/>
      <c r="AEI99" s="52"/>
      <c r="AEJ99" s="52"/>
      <c r="AEK99" s="52"/>
      <c r="AEL99" s="52"/>
      <c r="AEM99" s="52"/>
      <c r="AEN99" s="52"/>
      <c r="AEO99" s="52"/>
      <c r="AEP99" s="52"/>
      <c r="AEQ99" s="52"/>
      <c r="AER99" s="52"/>
      <c r="AES99" s="52"/>
      <c r="AET99" s="52"/>
      <c r="AEU99" s="52"/>
      <c r="AEV99" s="52"/>
      <c r="AEW99" s="52"/>
      <c r="AEX99" s="52"/>
      <c r="AEY99" s="52"/>
      <c r="AEZ99" s="52"/>
      <c r="AFA99" s="52"/>
      <c r="AFB99" s="52"/>
      <c r="AFC99" s="52"/>
      <c r="AFD99" s="52"/>
      <c r="AFE99" s="52"/>
      <c r="AFF99" s="52"/>
      <c r="AFG99" s="52"/>
      <c r="AFH99" s="52"/>
      <c r="AFI99" s="52"/>
      <c r="AFJ99" s="52"/>
      <c r="AFK99" s="52"/>
      <c r="AFL99" s="52"/>
      <c r="AFM99" s="52"/>
      <c r="AFN99" s="52"/>
      <c r="AFO99" s="52"/>
      <c r="AFP99" s="52"/>
      <c r="AFQ99" s="52"/>
      <c r="AFR99" s="52"/>
      <c r="AFS99" s="52"/>
      <c r="AFT99" s="52"/>
      <c r="AFU99" s="52"/>
      <c r="AFV99" s="52"/>
      <c r="AFW99" s="52"/>
      <c r="AFX99" s="52"/>
      <c r="AFY99" s="52"/>
      <c r="AFZ99" s="52"/>
      <c r="AGA99" s="52"/>
      <c r="AGB99" s="52"/>
      <c r="AGC99" s="52"/>
      <c r="AGD99" s="52"/>
      <c r="AGE99" s="52"/>
      <c r="AGF99" s="52"/>
      <c r="AGG99" s="52"/>
      <c r="AGH99" s="52"/>
      <c r="AGI99" s="52"/>
      <c r="AGJ99" s="52"/>
      <c r="AGK99" s="52"/>
      <c r="AGL99" s="52"/>
      <c r="AGM99" s="52"/>
      <c r="AGN99" s="52"/>
      <c r="AGO99" s="52"/>
      <c r="AGP99" s="52"/>
      <c r="AGQ99" s="52"/>
      <c r="AGR99" s="52"/>
      <c r="AGS99" s="52"/>
      <c r="AGT99" s="52"/>
      <c r="AGU99" s="52"/>
      <c r="AGV99" s="52"/>
      <c r="AGW99" s="52"/>
      <c r="AGX99" s="52"/>
      <c r="AGY99" s="52"/>
      <c r="AGZ99" s="52"/>
      <c r="AHA99" s="52"/>
      <c r="AHB99" s="52"/>
      <c r="AHC99" s="52"/>
      <c r="AHD99" s="52"/>
      <c r="AHE99" s="52"/>
      <c r="AHF99" s="52"/>
      <c r="AHG99" s="52"/>
      <c r="AHH99" s="52"/>
      <c r="AHI99" s="52"/>
      <c r="AHJ99" s="52"/>
      <c r="AHK99" s="52"/>
      <c r="AHL99" s="52"/>
      <c r="AHM99" s="52"/>
      <c r="AHN99" s="52"/>
      <c r="AHO99" s="52"/>
      <c r="AHP99" s="52"/>
      <c r="AHQ99" s="52"/>
      <c r="AHR99" s="52"/>
      <c r="AHS99" s="52"/>
      <c r="AHT99" s="52"/>
      <c r="AHU99" s="52"/>
      <c r="AHV99" s="52"/>
      <c r="AHW99" s="52"/>
      <c r="AHX99" s="52"/>
      <c r="AHY99" s="52"/>
      <c r="AHZ99" s="52"/>
      <c r="AIA99" s="52"/>
      <c r="AIB99" s="52"/>
      <c r="AIC99" s="52"/>
      <c r="AID99" s="52"/>
      <c r="AIE99" s="52"/>
      <c r="AIF99" s="52"/>
      <c r="AIG99" s="52"/>
      <c r="AIH99" s="52"/>
      <c r="AII99" s="52"/>
      <c r="AIJ99" s="52"/>
      <c r="AIK99" s="52"/>
      <c r="AIL99" s="52"/>
      <c r="AIM99" s="52"/>
      <c r="AIN99" s="52"/>
      <c r="AIO99" s="52"/>
      <c r="AIP99" s="52"/>
      <c r="AIQ99" s="52"/>
      <c r="AIR99" s="52"/>
      <c r="AIS99" s="52"/>
      <c r="AIT99" s="52"/>
      <c r="AIU99" s="52"/>
      <c r="AIV99" s="52"/>
      <c r="AIW99" s="52"/>
      <c r="AIX99" s="52"/>
      <c r="AIY99" s="52"/>
      <c r="AIZ99" s="52"/>
      <c r="AJA99" s="52"/>
      <c r="AJB99" s="52"/>
      <c r="AJC99" s="52"/>
      <c r="AJD99" s="52"/>
      <c r="AJE99" s="52"/>
      <c r="AJF99" s="52"/>
      <c r="AJG99" s="52"/>
      <c r="AJH99" s="52"/>
      <c r="AJI99" s="52"/>
      <c r="AJJ99" s="52"/>
      <c r="AJK99" s="52"/>
      <c r="AJL99" s="52"/>
      <c r="AJM99" s="52"/>
      <c r="AJN99" s="52"/>
      <c r="AJO99" s="52"/>
      <c r="AJP99" s="52"/>
      <c r="AJQ99" s="52"/>
      <c r="AJR99" s="52"/>
      <c r="AJS99" s="52"/>
      <c r="AJT99" s="52"/>
      <c r="AJU99" s="52"/>
      <c r="AJV99" s="52"/>
      <c r="AJW99" s="52"/>
      <c r="AJX99" s="52"/>
      <c r="AJY99" s="52"/>
      <c r="AJZ99" s="52"/>
      <c r="AKA99" s="52"/>
      <c r="AKB99" s="52"/>
      <c r="AKC99" s="52"/>
      <c r="AKD99" s="52"/>
      <c r="AKE99" s="52"/>
      <c r="AKF99" s="52"/>
      <c r="AKG99" s="52"/>
      <c r="AKH99" s="52"/>
      <c r="AKI99" s="52"/>
      <c r="AKJ99" s="52"/>
      <c r="AKK99" s="52"/>
      <c r="AKL99" s="52"/>
      <c r="AKM99" s="52"/>
      <c r="AKN99" s="52"/>
      <c r="AKO99" s="52"/>
      <c r="AKP99" s="52"/>
      <c r="AKQ99" s="52"/>
      <c r="AKR99" s="52"/>
      <c r="AKS99" s="52"/>
      <c r="AKT99" s="52"/>
      <c r="AKU99" s="52"/>
      <c r="AKV99" s="52"/>
      <c r="AKW99" s="52"/>
      <c r="AKX99" s="52"/>
      <c r="AKY99" s="52"/>
      <c r="AKZ99" s="52"/>
      <c r="ALA99" s="52"/>
      <c r="ALB99" s="52"/>
      <c r="ALC99" s="52"/>
      <c r="ALD99" s="52"/>
      <c r="ALE99" s="52"/>
      <c r="ALF99" s="52"/>
      <c r="ALG99" s="52"/>
      <c r="ALH99" s="52"/>
      <c r="ALI99" s="52"/>
      <c r="ALJ99" s="52"/>
      <c r="ALK99" s="52"/>
      <c r="ALL99" s="52"/>
      <c r="ALM99" s="52"/>
      <c r="ALN99" s="52"/>
      <c r="ALO99" s="52"/>
      <c r="ALP99" s="52"/>
      <c r="ALQ99" s="52"/>
      <c r="ALR99" s="52"/>
      <c r="ALS99" s="52"/>
      <c r="ALT99" s="52"/>
      <c r="ALU99" s="52"/>
      <c r="ALV99" s="52"/>
      <c r="ALW99" s="52"/>
      <c r="ALX99" s="52"/>
      <c r="ALY99" s="52"/>
      <c r="ALZ99" s="52"/>
      <c r="AMA99" s="52"/>
      <c r="AMB99" s="52"/>
      <c r="AMC99" s="52"/>
      <c r="AMD99" s="52"/>
      <c r="AME99" s="52"/>
      <c r="AMF99" s="52"/>
      <c r="AMG99" s="52"/>
      <c r="AMH99" s="52"/>
      <c r="AMI99" s="52"/>
    </row>
    <row r="100" spans="1:1023" s="52" customFormat="1" ht="15" customHeight="1" thickBot="1" x14ac:dyDescent="0.3">
      <c r="A100" s="69" t="s">
        <v>100</v>
      </c>
      <c r="B100" s="69" t="s">
        <v>75</v>
      </c>
      <c r="C100" s="67"/>
      <c r="D100" s="67"/>
      <c r="E100" s="67"/>
      <c r="F100" s="68"/>
      <c r="G100" s="68"/>
      <c r="H100" s="68"/>
      <c r="I100" s="68"/>
      <c r="J100" s="68"/>
      <c r="K100" s="68"/>
      <c r="L100" s="68"/>
      <c r="M100" s="51"/>
    </row>
    <row r="101" spans="1:1023" s="52" customFormat="1" ht="26.25" customHeight="1" thickBot="1" x14ac:dyDescent="0.3">
      <c r="A101" s="139" t="s">
        <v>13</v>
      </c>
      <c r="B101" s="260" t="s">
        <v>53</v>
      </c>
      <c r="C101" s="318" t="s">
        <v>14</v>
      </c>
      <c r="D101" s="319"/>
      <c r="E101" s="320"/>
      <c r="F101" s="259" t="s">
        <v>15</v>
      </c>
      <c r="G101" s="259" t="s">
        <v>16</v>
      </c>
      <c r="H101" s="259" t="s">
        <v>54</v>
      </c>
      <c r="I101" s="259" t="s">
        <v>55</v>
      </c>
      <c r="J101" s="259" t="s">
        <v>56</v>
      </c>
      <c r="K101" s="259" t="s">
        <v>20</v>
      </c>
      <c r="L101" s="315" t="s">
        <v>22</v>
      </c>
      <c r="M101" s="316"/>
      <c r="N101" s="317"/>
    </row>
    <row r="102" spans="1:1023" s="52" customFormat="1" ht="15" customHeight="1" x14ac:dyDescent="0.25">
      <c r="A102" s="312">
        <v>13</v>
      </c>
      <c r="B102" s="142">
        <v>1</v>
      </c>
      <c r="C102" s="53" t="s">
        <v>247</v>
      </c>
      <c r="D102" s="54"/>
      <c r="E102" s="55"/>
      <c r="F102" s="143">
        <v>2009</v>
      </c>
      <c r="G102" s="143" t="s">
        <v>23</v>
      </c>
      <c r="H102" s="158">
        <v>67.099999999999994</v>
      </c>
      <c r="I102" s="70">
        <v>23</v>
      </c>
      <c r="J102" s="70">
        <v>23</v>
      </c>
      <c r="K102" s="145" t="s">
        <v>28</v>
      </c>
      <c r="L102" s="82" t="s">
        <v>130</v>
      </c>
      <c r="M102" s="56"/>
      <c r="N102" s="57"/>
    </row>
    <row r="103" spans="1:1023" s="52" customFormat="1" ht="15" customHeight="1" x14ac:dyDescent="0.25">
      <c r="A103" s="313"/>
      <c r="B103" s="73">
        <v>2</v>
      </c>
      <c r="C103" s="58" t="s">
        <v>293</v>
      </c>
      <c r="D103" s="59"/>
      <c r="E103" s="60"/>
      <c r="F103" s="140">
        <v>2008</v>
      </c>
      <c r="G103" s="140" t="s">
        <v>23</v>
      </c>
      <c r="H103" s="157">
        <v>116.1</v>
      </c>
      <c r="I103" s="74">
        <v>29</v>
      </c>
      <c r="J103" s="74">
        <v>52</v>
      </c>
      <c r="K103" s="125" t="s">
        <v>28</v>
      </c>
      <c r="L103" s="71" t="s">
        <v>130</v>
      </c>
      <c r="M103" s="72"/>
      <c r="N103" s="61"/>
    </row>
    <row r="104" spans="1:1023" s="52" customFormat="1" ht="15" customHeight="1" x14ac:dyDescent="0.25">
      <c r="A104" s="313"/>
      <c r="B104" s="73">
        <v>3</v>
      </c>
      <c r="C104" s="62" t="s">
        <v>219</v>
      </c>
      <c r="D104" s="59"/>
      <c r="E104" s="60"/>
      <c r="F104" s="140">
        <v>2008</v>
      </c>
      <c r="G104" s="140" t="s">
        <v>26</v>
      </c>
      <c r="H104" s="157">
        <v>58.55</v>
      </c>
      <c r="I104" s="141">
        <v>18</v>
      </c>
      <c r="J104" s="141">
        <v>70</v>
      </c>
      <c r="K104" s="125" t="s">
        <v>28</v>
      </c>
      <c r="L104" s="75" t="s">
        <v>114</v>
      </c>
      <c r="M104" s="72"/>
      <c r="N104" s="61"/>
    </row>
    <row r="105" spans="1:1023" s="52" customFormat="1" ht="15" customHeight="1" thickBot="1" x14ac:dyDescent="0.3">
      <c r="A105" s="314"/>
      <c r="B105" s="76">
        <v>4</v>
      </c>
      <c r="C105" s="63" t="s">
        <v>229</v>
      </c>
      <c r="D105" s="64"/>
      <c r="E105" s="65"/>
      <c r="F105" s="144">
        <v>2008</v>
      </c>
      <c r="G105" s="144" t="s">
        <v>26</v>
      </c>
      <c r="H105" s="159">
        <v>61.45</v>
      </c>
      <c r="I105" s="83">
        <v>15</v>
      </c>
      <c r="J105" s="83">
        <v>85</v>
      </c>
      <c r="K105" s="146" t="s">
        <v>28</v>
      </c>
      <c r="L105" s="77" t="s">
        <v>230</v>
      </c>
      <c r="M105" s="78"/>
      <c r="N105" s="66"/>
    </row>
    <row r="106" spans="1:1023" s="95" customFormat="1" ht="18" customHeight="1" thickBot="1" x14ac:dyDescent="0.3">
      <c r="A106" s="52"/>
      <c r="B106" s="52"/>
      <c r="C106" s="67"/>
      <c r="D106" s="67"/>
      <c r="E106" s="67"/>
      <c r="F106" s="79"/>
      <c r="G106" s="79"/>
      <c r="H106" s="84">
        <v>303.2</v>
      </c>
      <c r="I106" s="68"/>
      <c r="J106" s="80">
        <v>85</v>
      </c>
      <c r="K106" s="81"/>
      <c r="L106" s="68"/>
      <c r="M106" s="52"/>
      <c r="N106" s="52"/>
      <c r="O106" s="52"/>
      <c r="P106" s="52">
        <f>J106</f>
        <v>85</v>
      </c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  <c r="CO106" s="52"/>
      <c r="CP106" s="52"/>
      <c r="CQ106" s="52"/>
      <c r="CR106" s="52"/>
      <c r="CS106" s="52"/>
      <c r="CT106" s="52"/>
      <c r="CU106" s="52"/>
      <c r="CV106" s="52"/>
      <c r="CW106" s="52"/>
      <c r="CX106" s="52"/>
      <c r="CY106" s="52"/>
      <c r="CZ106" s="52"/>
      <c r="DA106" s="52"/>
      <c r="DB106" s="52"/>
      <c r="DC106" s="52"/>
      <c r="DD106" s="52"/>
      <c r="DE106" s="52"/>
      <c r="DF106" s="52"/>
      <c r="DG106" s="52"/>
      <c r="DH106" s="52"/>
      <c r="DI106" s="52"/>
      <c r="DJ106" s="52"/>
      <c r="DK106" s="52"/>
      <c r="DL106" s="52"/>
      <c r="DM106" s="52"/>
      <c r="DN106" s="52"/>
      <c r="DO106" s="52"/>
      <c r="DP106" s="52"/>
      <c r="DQ106" s="52"/>
      <c r="DR106" s="52"/>
      <c r="DS106" s="52"/>
      <c r="DT106" s="52"/>
      <c r="DU106" s="52"/>
      <c r="DV106" s="52"/>
      <c r="DW106" s="52"/>
      <c r="DX106" s="52"/>
      <c r="DY106" s="52"/>
      <c r="DZ106" s="52"/>
      <c r="EA106" s="52"/>
      <c r="EB106" s="52"/>
      <c r="EC106" s="52"/>
      <c r="ED106" s="52"/>
      <c r="EE106" s="52"/>
      <c r="EF106" s="52"/>
      <c r="EG106" s="52"/>
      <c r="EH106" s="52"/>
      <c r="EI106" s="52"/>
      <c r="EJ106" s="52"/>
      <c r="EK106" s="52"/>
      <c r="EL106" s="52"/>
      <c r="EM106" s="52"/>
      <c r="EN106" s="52"/>
      <c r="EO106" s="52"/>
      <c r="EP106" s="52"/>
      <c r="EQ106" s="52"/>
      <c r="ER106" s="52"/>
      <c r="ES106" s="52"/>
      <c r="ET106" s="52"/>
      <c r="EU106" s="52"/>
      <c r="EV106" s="52"/>
      <c r="EW106" s="52"/>
      <c r="EX106" s="52"/>
      <c r="EY106" s="52"/>
      <c r="EZ106" s="52"/>
      <c r="FA106" s="52"/>
      <c r="FB106" s="52"/>
      <c r="FC106" s="52"/>
      <c r="FD106" s="52"/>
      <c r="FE106" s="52"/>
      <c r="FF106" s="52"/>
      <c r="FG106" s="52"/>
      <c r="FH106" s="52"/>
      <c r="FI106" s="52"/>
      <c r="FJ106" s="52"/>
      <c r="FK106" s="52"/>
      <c r="FL106" s="52"/>
      <c r="FM106" s="52"/>
      <c r="FN106" s="52"/>
      <c r="FO106" s="52"/>
      <c r="FP106" s="52"/>
      <c r="FQ106" s="52"/>
      <c r="FR106" s="52"/>
      <c r="FS106" s="52"/>
      <c r="FT106" s="52"/>
      <c r="FU106" s="52"/>
      <c r="FV106" s="52"/>
      <c r="FW106" s="52"/>
      <c r="FX106" s="52"/>
      <c r="FY106" s="52"/>
      <c r="FZ106" s="52"/>
      <c r="GA106" s="52"/>
      <c r="GB106" s="52"/>
      <c r="GC106" s="52"/>
      <c r="GD106" s="52"/>
      <c r="GE106" s="52"/>
      <c r="GF106" s="52"/>
      <c r="GG106" s="52"/>
      <c r="GH106" s="52"/>
      <c r="GI106" s="52"/>
      <c r="GJ106" s="52"/>
      <c r="GK106" s="52"/>
      <c r="GL106" s="52"/>
      <c r="GM106" s="52"/>
      <c r="GN106" s="52"/>
      <c r="GO106" s="52"/>
      <c r="GP106" s="52"/>
      <c r="GQ106" s="52"/>
      <c r="GR106" s="52"/>
      <c r="GS106" s="52"/>
      <c r="GT106" s="52"/>
      <c r="GU106" s="52"/>
      <c r="GV106" s="52"/>
      <c r="GW106" s="52"/>
      <c r="GX106" s="52"/>
      <c r="GY106" s="52"/>
      <c r="GZ106" s="52"/>
      <c r="HA106" s="52"/>
      <c r="HB106" s="52"/>
      <c r="HC106" s="52"/>
      <c r="HD106" s="52"/>
      <c r="HE106" s="52"/>
      <c r="HF106" s="52"/>
      <c r="HG106" s="52"/>
      <c r="HH106" s="52"/>
      <c r="HI106" s="52"/>
      <c r="HJ106" s="52"/>
      <c r="HK106" s="52"/>
      <c r="HL106" s="52"/>
      <c r="HM106" s="52"/>
      <c r="HN106" s="52"/>
      <c r="HO106" s="52"/>
      <c r="HP106" s="52"/>
      <c r="HQ106" s="52"/>
      <c r="HR106" s="52"/>
      <c r="HS106" s="52"/>
      <c r="HT106" s="52"/>
      <c r="HU106" s="52"/>
      <c r="HV106" s="52"/>
      <c r="HW106" s="52"/>
      <c r="HX106" s="52"/>
      <c r="HY106" s="52"/>
      <c r="HZ106" s="52"/>
      <c r="IA106" s="52"/>
      <c r="IB106" s="52"/>
      <c r="IC106" s="52"/>
      <c r="ID106" s="52"/>
      <c r="IE106" s="52"/>
      <c r="IF106" s="52"/>
      <c r="IG106" s="52"/>
      <c r="IH106" s="52"/>
      <c r="II106" s="52"/>
      <c r="IJ106" s="52"/>
      <c r="IK106" s="52"/>
      <c r="IL106" s="52"/>
      <c r="IM106" s="52"/>
      <c r="IN106" s="52"/>
      <c r="IO106" s="52"/>
      <c r="IP106" s="52"/>
      <c r="IQ106" s="52"/>
      <c r="IR106" s="52"/>
      <c r="IS106" s="52"/>
      <c r="IT106" s="52"/>
      <c r="IU106" s="52"/>
      <c r="IV106" s="52"/>
      <c r="IW106" s="52"/>
      <c r="IX106" s="52"/>
      <c r="IY106" s="52"/>
      <c r="IZ106" s="52"/>
      <c r="JA106" s="52"/>
      <c r="JB106" s="52"/>
      <c r="JC106" s="52"/>
      <c r="JD106" s="52"/>
      <c r="JE106" s="52"/>
      <c r="JF106" s="52"/>
      <c r="JG106" s="52"/>
      <c r="JH106" s="52"/>
      <c r="JI106" s="52"/>
      <c r="JJ106" s="52"/>
      <c r="JK106" s="52"/>
      <c r="JL106" s="52"/>
      <c r="JM106" s="52"/>
      <c r="JN106" s="52"/>
      <c r="JO106" s="52"/>
      <c r="JP106" s="52"/>
      <c r="JQ106" s="52"/>
      <c r="JR106" s="52"/>
      <c r="JS106" s="52"/>
      <c r="JT106" s="52"/>
      <c r="JU106" s="52"/>
      <c r="JV106" s="52"/>
      <c r="JW106" s="52"/>
      <c r="JX106" s="52"/>
      <c r="JY106" s="52"/>
      <c r="JZ106" s="52"/>
      <c r="KA106" s="52"/>
      <c r="KB106" s="52"/>
      <c r="KC106" s="52"/>
      <c r="KD106" s="52"/>
      <c r="KE106" s="52"/>
      <c r="KF106" s="52"/>
      <c r="KG106" s="52"/>
      <c r="KH106" s="52"/>
      <c r="KI106" s="52"/>
      <c r="KJ106" s="52"/>
      <c r="KK106" s="52"/>
      <c r="KL106" s="52"/>
      <c r="KM106" s="52"/>
      <c r="KN106" s="52"/>
      <c r="KO106" s="52"/>
      <c r="KP106" s="52"/>
      <c r="KQ106" s="52"/>
      <c r="KR106" s="52"/>
      <c r="KS106" s="52"/>
      <c r="KT106" s="52"/>
      <c r="KU106" s="52"/>
      <c r="KV106" s="52"/>
      <c r="KW106" s="52"/>
      <c r="KX106" s="52"/>
      <c r="KY106" s="52"/>
      <c r="KZ106" s="52"/>
      <c r="LA106" s="52"/>
      <c r="LB106" s="52"/>
      <c r="LC106" s="52"/>
      <c r="LD106" s="52"/>
      <c r="LE106" s="52"/>
      <c r="LF106" s="52"/>
      <c r="LG106" s="52"/>
      <c r="LH106" s="52"/>
      <c r="LI106" s="52"/>
      <c r="LJ106" s="52"/>
      <c r="LK106" s="52"/>
      <c r="LL106" s="52"/>
      <c r="LM106" s="52"/>
      <c r="LN106" s="52"/>
      <c r="LO106" s="52"/>
      <c r="LP106" s="52"/>
      <c r="LQ106" s="52"/>
      <c r="LR106" s="52"/>
      <c r="LS106" s="52"/>
      <c r="LT106" s="52"/>
      <c r="LU106" s="52"/>
      <c r="LV106" s="52"/>
      <c r="LW106" s="52"/>
      <c r="LX106" s="52"/>
      <c r="LY106" s="52"/>
      <c r="LZ106" s="52"/>
      <c r="MA106" s="52"/>
      <c r="MB106" s="52"/>
      <c r="MC106" s="52"/>
      <c r="MD106" s="52"/>
      <c r="ME106" s="52"/>
      <c r="MF106" s="52"/>
      <c r="MG106" s="52"/>
      <c r="MH106" s="52"/>
      <c r="MI106" s="52"/>
      <c r="MJ106" s="52"/>
      <c r="MK106" s="52"/>
      <c r="ML106" s="52"/>
      <c r="MM106" s="52"/>
      <c r="MN106" s="52"/>
      <c r="MO106" s="52"/>
      <c r="MP106" s="52"/>
      <c r="MQ106" s="52"/>
      <c r="MR106" s="52"/>
      <c r="MS106" s="52"/>
      <c r="MT106" s="52"/>
      <c r="MU106" s="52"/>
      <c r="MV106" s="52"/>
      <c r="MW106" s="52"/>
      <c r="MX106" s="52"/>
      <c r="MY106" s="52"/>
      <c r="MZ106" s="52"/>
      <c r="NA106" s="52"/>
      <c r="NB106" s="52"/>
      <c r="NC106" s="52"/>
      <c r="ND106" s="52"/>
      <c r="NE106" s="52"/>
      <c r="NF106" s="52"/>
      <c r="NG106" s="52"/>
      <c r="NH106" s="52"/>
      <c r="NI106" s="52"/>
      <c r="NJ106" s="52"/>
      <c r="NK106" s="52"/>
      <c r="NL106" s="52"/>
      <c r="NM106" s="52"/>
      <c r="NN106" s="52"/>
      <c r="NO106" s="52"/>
      <c r="NP106" s="52"/>
      <c r="NQ106" s="52"/>
      <c r="NR106" s="52"/>
      <c r="NS106" s="52"/>
      <c r="NT106" s="52"/>
      <c r="NU106" s="52"/>
      <c r="NV106" s="52"/>
      <c r="NW106" s="52"/>
      <c r="NX106" s="52"/>
      <c r="NY106" s="52"/>
      <c r="NZ106" s="52"/>
      <c r="OA106" s="52"/>
      <c r="OB106" s="52"/>
      <c r="OC106" s="52"/>
      <c r="OD106" s="52"/>
      <c r="OE106" s="52"/>
      <c r="OF106" s="52"/>
      <c r="OG106" s="52"/>
      <c r="OH106" s="52"/>
      <c r="OI106" s="52"/>
      <c r="OJ106" s="52"/>
      <c r="OK106" s="52"/>
      <c r="OL106" s="52"/>
      <c r="OM106" s="52"/>
      <c r="ON106" s="52"/>
      <c r="OO106" s="52"/>
      <c r="OP106" s="52"/>
      <c r="OQ106" s="52"/>
      <c r="OR106" s="52"/>
      <c r="OS106" s="52"/>
      <c r="OT106" s="52"/>
      <c r="OU106" s="52"/>
      <c r="OV106" s="52"/>
      <c r="OW106" s="52"/>
      <c r="OX106" s="52"/>
      <c r="OY106" s="52"/>
      <c r="OZ106" s="52"/>
      <c r="PA106" s="52"/>
      <c r="PB106" s="52"/>
      <c r="PC106" s="52"/>
      <c r="PD106" s="52"/>
      <c r="PE106" s="52"/>
      <c r="PF106" s="52"/>
      <c r="PG106" s="52"/>
      <c r="PH106" s="52"/>
      <c r="PI106" s="52"/>
      <c r="PJ106" s="52"/>
      <c r="PK106" s="52"/>
      <c r="PL106" s="52"/>
      <c r="PM106" s="52"/>
      <c r="PN106" s="52"/>
      <c r="PO106" s="52"/>
      <c r="PP106" s="52"/>
      <c r="PQ106" s="52"/>
      <c r="PR106" s="52"/>
      <c r="PS106" s="52"/>
      <c r="PT106" s="52"/>
      <c r="PU106" s="52"/>
      <c r="PV106" s="52"/>
      <c r="PW106" s="52"/>
      <c r="PX106" s="52"/>
      <c r="PY106" s="52"/>
      <c r="PZ106" s="52"/>
      <c r="QA106" s="52"/>
      <c r="QB106" s="52"/>
      <c r="QC106" s="52"/>
      <c r="QD106" s="52"/>
      <c r="QE106" s="52"/>
      <c r="QF106" s="52"/>
      <c r="QG106" s="52"/>
      <c r="QH106" s="52"/>
      <c r="QI106" s="52"/>
      <c r="QJ106" s="52"/>
      <c r="QK106" s="52"/>
      <c r="QL106" s="52"/>
      <c r="QM106" s="52"/>
      <c r="QN106" s="52"/>
      <c r="QO106" s="52"/>
      <c r="QP106" s="52"/>
      <c r="QQ106" s="52"/>
      <c r="QR106" s="52"/>
      <c r="QS106" s="52"/>
      <c r="QT106" s="52"/>
      <c r="QU106" s="52"/>
      <c r="QV106" s="52"/>
      <c r="QW106" s="52"/>
      <c r="QX106" s="52"/>
      <c r="QY106" s="52"/>
      <c r="QZ106" s="52"/>
      <c r="RA106" s="52"/>
      <c r="RB106" s="52"/>
      <c r="RC106" s="52"/>
      <c r="RD106" s="52"/>
      <c r="RE106" s="52"/>
      <c r="RF106" s="52"/>
      <c r="RG106" s="52"/>
      <c r="RH106" s="52"/>
      <c r="RI106" s="52"/>
      <c r="RJ106" s="52"/>
      <c r="RK106" s="52"/>
      <c r="RL106" s="52"/>
      <c r="RM106" s="52"/>
      <c r="RN106" s="52"/>
      <c r="RO106" s="52"/>
      <c r="RP106" s="52"/>
      <c r="RQ106" s="52"/>
      <c r="RR106" s="52"/>
      <c r="RS106" s="52"/>
      <c r="RT106" s="52"/>
      <c r="RU106" s="52"/>
      <c r="RV106" s="52"/>
      <c r="RW106" s="52"/>
      <c r="RX106" s="52"/>
      <c r="RY106" s="52"/>
      <c r="RZ106" s="52"/>
      <c r="SA106" s="52"/>
      <c r="SB106" s="52"/>
      <c r="SC106" s="52"/>
      <c r="SD106" s="52"/>
      <c r="SE106" s="52"/>
      <c r="SF106" s="52"/>
      <c r="SG106" s="52"/>
      <c r="SH106" s="52"/>
      <c r="SI106" s="52"/>
      <c r="SJ106" s="52"/>
      <c r="SK106" s="52"/>
      <c r="SL106" s="52"/>
      <c r="SM106" s="52"/>
      <c r="SN106" s="52"/>
      <c r="SO106" s="52"/>
      <c r="SP106" s="52"/>
      <c r="SQ106" s="52"/>
      <c r="SR106" s="52"/>
      <c r="SS106" s="52"/>
      <c r="ST106" s="52"/>
      <c r="SU106" s="52"/>
      <c r="SV106" s="52"/>
      <c r="SW106" s="52"/>
      <c r="SX106" s="52"/>
      <c r="SY106" s="52"/>
      <c r="SZ106" s="52"/>
      <c r="TA106" s="52"/>
      <c r="TB106" s="52"/>
      <c r="TC106" s="52"/>
      <c r="TD106" s="52"/>
      <c r="TE106" s="52"/>
      <c r="TF106" s="52"/>
      <c r="TG106" s="52"/>
      <c r="TH106" s="52"/>
      <c r="TI106" s="52"/>
      <c r="TJ106" s="52"/>
      <c r="TK106" s="52"/>
      <c r="TL106" s="52"/>
      <c r="TM106" s="52"/>
      <c r="TN106" s="52"/>
      <c r="TO106" s="52"/>
      <c r="TP106" s="52"/>
      <c r="TQ106" s="52"/>
      <c r="TR106" s="52"/>
      <c r="TS106" s="52"/>
      <c r="TT106" s="52"/>
      <c r="TU106" s="52"/>
      <c r="TV106" s="52"/>
      <c r="TW106" s="52"/>
      <c r="TX106" s="52"/>
      <c r="TY106" s="52"/>
      <c r="TZ106" s="52"/>
      <c r="UA106" s="52"/>
      <c r="UB106" s="52"/>
      <c r="UC106" s="52"/>
      <c r="UD106" s="52"/>
      <c r="UE106" s="52"/>
      <c r="UF106" s="52"/>
      <c r="UG106" s="52"/>
      <c r="UH106" s="52"/>
      <c r="UI106" s="52"/>
      <c r="UJ106" s="52"/>
      <c r="UK106" s="52"/>
      <c r="UL106" s="52"/>
      <c r="UM106" s="52"/>
      <c r="UN106" s="52"/>
      <c r="UO106" s="52"/>
      <c r="UP106" s="52"/>
      <c r="UQ106" s="52"/>
      <c r="UR106" s="52"/>
      <c r="US106" s="52"/>
      <c r="UT106" s="52"/>
      <c r="UU106" s="52"/>
      <c r="UV106" s="52"/>
      <c r="UW106" s="52"/>
      <c r="UX106" s="52"/>
      <c r="UY106" s="52"/>
      <c r="UZ106" s="52"/>
      <c r="VA106" s="52"/>
      <c r="VB106" s="52"/>
      <c r="VC106" s="52"/>
      <c r="VD106" s="52"/>
      <c r="VE106" s="52"/>
      <c r="VF106" s="52"/>
      <c r="VG106" s="52"/>
      <c r="VH106" s="52"/>
      <c r="VI106" s="52"/>
      <c r="VJ106" s="52"/>
      <c r="VK106" s="52"/>
      <c r="VL106" s="52"/>
      <c r="VM106" s="52"/>
      <c r="VN106" s="52"/>
      <c r="VO106" s="52"/>
      <c r="VP106" s="52"/>
      <c r="VQ106" s="52"/>
      <c r="VR106" s="52"/>
      <c r="VS106" s="52"/>
      <c r="VT106" s="52"/>
      <c r="VU106" s="52"/>
      <c r="VV106" s="52"/>
      <c r="VW106" s="52"/>
      <c r="VX106" s="52"/>
      <c r="VY106" s="52"/>
      <c r="VZ106" s="52"/>
      <c r="WA106" s="52"/>
      <c r="WB106" s="52"/>
      <c r="WC106" s="52"/>
      <c r="WD106" s="52"/>
      <c r="WE106" s="52"/>
      <c r="WF106" s="52"/>
      <c r="WG106" s="52"/>
      <c r="WH106" s="52"/>
      <c r="WI106" s="52"/>
      <c r="WJ106" s="52"/>
      <c r="WK106" s="52"/>
      <c r="WL106" s="52"/>
      <c r="WM106" s="52"/>
      <c r="WN106" s="52"/>
      <c r="WO106" s="52"/>
      <c r="WP106" s="52"/>
      <c r="WQ106" s="52"/>
      <c r="WR106" s="52"/>
      <c r="WS106" s="52"/>
      <c r="WT106" s="52"/>
      <c r="WU106" s="52"/>
      <c r="WV106" s="52"/>
      <c r="WW106" s="52"/>
      <c r="WX106" s="52"/>
      <c r="WY106" s="52"/>
      <c r="WZ106" s="52"/>
      <c r="XA106" s="52"/>
      <c r="XB106" s="52"/>
      <c r="XC106" s="52"/>
      <c r="XD106" s="52"/>
      <c r="XE106" s="52"/>
      <c r="XF106" s="52"/>
      <c r="XG106" s="52"/>
      <c r="XH106" s="52"/>
      <c r="XI106" s="52"/>
      <c r="XJ106" s="52"/>
      <c r="XK106" s="52"/>
      <c r="XL106" s="52"/>
      <c r="XM106" s="52"/>
      <c r="XN106" s="52"/>
      <c r="XO106" s="52"/>
      <c r="XP106" s="52"/>
      <c r="XQ106" s="52"/>
      <c r="XR106" s="52"/>
      <c r="XS106" s="52"/>
      <c r="XT106" s="52"/>
      <c r="XU106" s="52"/>
      <c r="XV106" s="52"/>
      <c r="XW106" s="52"/>
      <c r="XX106" s="52"/>
      <c r="XY106" s="52"/>
      <c r="XZ106" s="52"/>
      <c r="YA106" s="52"/>
      <c r="YB106" s="52"/>
      <c r="YC106" s="52"/>
      <c r="YD106" s="52"/>
      <c r="YE106" s="52"/>
      <c r="YF106" s="52"/>
      <c r="YG106" s="52"/>
      <c r="YH106" s="52"/>
      <c r="YI106" s="52"/>
      <c r="YJ106" s="52"/>
      <c r="YK106" s="52"/>
      <c r="YL106" s="52"/>
      <c r="YM106" s="52"/>
      <c r="YN106" s="52"/>
      <c r="YO106" s="52"/>
      <c r="YP106" s="52"/>
      <c r="YQ106" s="52"/>
      <c r="YR106" s="52"/>
      <c r="YS106" s="52"/>
      <c r="YT106" s="52"/>
      <c r="YU106" s="52"/>
      <c r="YV106" s="52"/>
      <c r="YW106" s="52"/>
      <c r="YX106" s="52"/>
      <c r="YY106" s="52"/>
      <c r="YZ106" s="52"/>
      <c r="ZA106" s="52"/>
      <c r="ZB106" s="52"/>
      <c r="ZC106" s="52"/>
      <c r="ZD106" s="52"/>
      <c r="ZE106" s="52"/>
      <c r="ZF106" s="52"/>
      <c r="ZG106" s="52"/>
      <c r="ZH106" s="52"/>
      <c r="ZI106" s="52"/>
      <c r="ZJ106" s="52"/>
      <c r="ZK106" s="52"/>
      <c r="ZL106" s="52"/>
      <c r="ZM106" s="52"/>
      <c r="ZN106" s="52"/>
      <c r="ZO106" s="52"/>
      <c r="ZP106" s="52"/>
      <c r="ZQ106" s="52"/>
      <c r="ZR106" s="52"/>
      <c r="ZS106" s="52"/>
      <c r="ZT106" s="52"/>
      <c r="ZU106" s="52"/>
      <c r="ZV106" s="52"/>
      <c r="ZW106" s="52"/>
      <c r="ZX106" s="52"/>
      <c r="ZY106" s="52"/>
      <c r="ZZ106" s="52"/>
      <c r="AAA106" s="52"/>
      <c r="AAB106" s="52"/>
      <c r="AAC106" s="52"/>
      <c r="AAD106" s="52"/>
      <c r="AAE106" s="52"/>
      <c r="AAF106" s="52"/>
      <c r="AAG106" s="52"/>
      <c r="AAH106" s="52"/>
      <c r="AAI106" s="52"/>
      <c r="AAJ106" s="52"/>
      <c r="AAK106" s="52"/>
      <c r="AAL106" s="52"/>
      <c r="AAM106" s="52"/>
      <c r="AAN106" s="52"/>
      <c r="AAO106" s="52"/>
      <c r="AAP106" s="52"/>
      <c r="AAQ106" s="52"/>
      <c r="AAR106" s="52"/>
      <c r="AAS106" s="52"/>
      <c r="AAT106" s="52"/>
      <c r="AAU106" s="52"/>
      <c r="AAV106" s="52"/>
      <c r="AAW106" s="52"/>
      <c r="AAX106" s="52"/>
      <c r="AAY106" s="52"/>
      <c r="AAZ106" s="52"/>
      <c r="ABA106" s="52"/>
      <c r="ABB106" s="52"/>
      <c r="ABC106" s="52"/>
      <c r="ABD106" s="52"/>
      <c r="ABE106" s="52"/>
      <c r="ABF106" s="52"/>
      <c r="ABG106" s="52"/>
      <c r="ABH106" s="52"/>
      <c r="ABI106" s="52"/>
      <c r="ABJ106" s="52"/>
      <c r="ABK106" s="52"/>
      <c r="ABL106" s="52"/>
      <c r="ABM106" s="52"/>
      <c r="ABN106" s="52"/>
      <c r="ABO106" s="52"/>
      <c r="ABP106" s="52"/>
      <c r="ABQ106" s="52"/>
      <c r="ABR106" s="52"/>
      <c r="ABS106" s="52"/>
      <c r="ABT106" s="52"/>
      <c r="ABU106" s="52"/>
      <c r="ABV106" s="52"/>
      <c r="ABW106" s="52"/>
      <c r="ABX106" s="52"/>
      <c r="ABY106" s="52"/>
      <c r="ABZ106" s="52"/>
      <c r="ACA106" s="52"/>
      <c r="ACB106" s="52"/>
      <c r="ACC106" s="52"/>
      <c r="ACD106" s="52"/>
      <c r="ACE106" s="52"/>
      <c r="ACF106" s="52"/>
      <c r="ACG106" s="52"/>
      <c r="ACH106" s="52"/>
      <c r="ACI106" s="52"/>
      <c r="ACJ106" s="52"/>
      <c r="ACK106" s="52"/>
      <c r="ACL106" s="52"/>
      <c r="ACM106" s="52"/>
      <c r="ACN106" s="52"/>
      <c r="ACO106" s="52"/>
      <c r="ACP106" s="52"/>
      <c r="ACQ106" s="52"/>
      <c r="ACR106" s="52"/>
      <c r="ACS106" s="52"/>
      <c r="ACT106" s="52"/>
      <c r="ACU106" s="52"/>
      <c r="ACV106" s="52"/>
      <c r="ACW106" s="52"/>
      <c r="ACX106" s="52"/>
      <c r="ACY106" s="52"/>
      <c r="ACZ106" s="52"/>
      <c r="ADA106" s="52"/>
      <c r="ADB106" s="52"/>
      <c r="ADC106" s="52"/>
      <c r="ADD106" s="52"/>
      <c r="ADE106" s="52"/>
      <c r="ADF106" s="52"/>
      <c r="ADG106" s="52"/>
      <c r="ADH106" s="52"/>
      <c r="ADI106" s="52"/>
      <c r="ADJ106" s="52"/>
      <c r="ADK106" s="52"/>
      <c r="ADL106" s="52"/>
      <c r="ADM106" s="52"/>
      <c r="ADN106" s="52"/>
      <c r="ADO106" s="52"/>
      <c r="ADP106" s="52"/>
      <c r="ADQ106" s="52"/>
      <c r="ADR106" s="52"/>
      <c r="ADS106" s="52"/>
      <c r="ADT106" s="52"/>
      <c r="ADU106" s="52"/>
      <c r="ADV106" s="52"/>
      <c r="ADW106" s="52"/>
      <c r="ADX106" s="52"/>
      <c r="ADY106" s="52"/>
      <c r="ADZ106" s="52"/>
      <c r="AEA106" s="52"/>
      <c r="AEB106" s="52"/>
      <c r="AEC106" s="52"/>
      <c r="AED106" s="52"/>
      <c r="AEE106" s="52"/>
      <c r="AEF106" s="52"/>
      <c r="AEG106" s="52"/>
      <c r="AEH106" s="52"/>
      <c r="AEI106" s="52"/>
      <c r="AEJ106" s="52"/>
      <c r="AEK106" s="52"/>
      <c r="AEL106" s="52"/>
      <c r="AEM106" s="52"/>
      <c r="AEN106" s="52"/>
      <c r="AEO106" s="52"/>
      <c r="AEP106" s="52"/>
      <c r="AEQ106" s="52"/>
      <c r="AER106" s="52"/>
      <c r="AES106" s="52"/>
      <c r="AET106" s="52"/>
      <c r="AEU106" s="52"/>
      <c r="AEV106" s="52"/>
      <c r="AEW106" s="52"/>
      <c r="AEX106" s="52"/>
      <c r="AEY106" s="52"/>
      <c r="AEZ106" s="52"/>
      <c r="AFA106" s="52"/>
      <c r="AFB106" s="52"/>
      <c r="AFC106" s="52"/>
      <c r="AFD106" s="52"/>
      <c r="AFE106" s="52"/>
      <c r="AFF106" s="52"/>
      <c r="AFG106" s="52"/>
      <c r="AFH106" s="52"/>
      <c r="AFI106" s="52"/>
      <c r="AFJ106" s="52"/>
      <c r="AFK106" s="52"/>
      <c r="AFL106" s="52"/>
      <c r="AFM106" s="52"/>
      <c r="AFN106" s="52"/>
      <c r="AFO106" s="52"/>
      <c r="AFP106" s="52"/>
      <c r="AFQ106" s="52"/>
      <c r="AFR106" s="52"/>
      <c r="AFS106" s="52"/>
      <c r="AFT106" s="52"/>
      <c r="AFU106" s="52"/>
      <c r="AFV106" s="52"/>
      <c r="AFW106" s="52"/>
      <c r="AFX106" s="52"/>
      <c r="AFY106" s="52"/>
      <c r="AFZ106" s="52"/>
      <c r="AGA106" s="52"/>
      <c r="AGB106" s="52"/>
      <c r="AGC106" s="52"/>
      <c r="AGD106" s="52"/>
      <c r="AGE106" s="52"/>
      <c r="AGF106" s="52"/>
      <c r="AGG106" s="52"/>
      <c r="AGH106" s="52"/>
      <c r="AGI106" s="52"/>
      <c r="AGJ106" s="52"/>
      <c r="AGK106" s="52"/>
      <c r="AGL106" s="52"/>
      <c r="AGM106" s="52"/>
      <c r="AGN106" s="52"/>
      <c r="AGO106" s="52"/>
      <c r="AGP106" s="52"/>
      <c r="AGQ106" s="52"/>
      <c r="AGR106" s="52"/>
      <c r="AGS106" s="52"/>
      <c r="AGT106" s="52"/>
      <c r="AGU106" s="52"/>
      <c r="AGV106" s="52"/>
      <c r="AGW106" s="52"/>
      <c r="AGX106" s="52"/>
      <c r="AGY106" s="52"/>
      <c r="AGZ106" s="52"/>
      <c r="AHA106" s="52"/>
      <c r="AHB106" s="52"/>
      <c r="AHC106" s="52"/>
      <c r="AHD106" s="52"/>
      <c r="AHE106" s="52"/>
      <c r="AHF106" s="52"/>
      <c r="AHG106" s="52"/>
      <c r="AHH106" s="52"/>
      <c r="AHI106" s="52"/>
      <c r="AHJ106" s="52"/>
      <c r="AHK106" s="52"/>
      <c r="AHL106" s="52"/>
      <c r="AHM106" s="52"/>
      <c r="AHN106" s="52"/>
      <c r="AHO106" s="52"/>
      <c r="AHP106" s="52"/>
      <c r="AHQ106" s="52"/>
      <c r="AHR106" s="52"/>
      <c r="AHS106" s="52"/>
      <c r="AHT106" s="52"/>
      <c r="AHU106" s="52"/>
      <c r="AHV106" s="52"/>
      <c r="AHW106" s="52"/>
      <c r="AHX106" s="52"/>
      <c r="AHY106" s="52"/>
      <c r="AHZ106" s="52"/>
      <c r="AIA106" s="52"/>
      <c r="AIB106" s="52"/>
      <c r="AIC106" s="52"/>
      <c r="AID106" s="52"/>
      <c r="AIE106" s="52"/>
      <c r="AIF106" s="52"/>
      <c r="AIG106" s="52"/>
      <c r="AIH106" s="52"/>
      <c r="AII106" s="52"/>
      <c r="AIJ106" s="52"/>
      <c r="AIK106" s="52"/>
      <c r="AIL106" s="52"/>
      <c r="AIM106" s="52"/>
      <c r="AIN106" s="52"/>
      <c r="AIO106" s="52"/>
      <c r="AIP106" s="52"/>
      <c r="AIQ106" s="52"/>
      <c r="AIR106" s="52"/>
      <c r="AIS106" s="52"/>
      <c r="AIT106" s="52"/>
      <c r="AIU106" s="52"/>
      <c r="AIV106" s="52"/>
      <c r="AIW106" s="52"/>
      <c r="AIX106" s="52"/>
      <c r="AIY106" s="52"/>
      <c r="AIZ106" s="52"/>
      <c r="AJA106" s="52"/>
      <c r="AJB106" s="52"/>
      <c r="AJC106" s="52"/>
      <c r="AJD106" s="52"/>
      <c r="AJE106" s="52"/>
      <c r="AJF106" s="52"/>
      <c r="AJG106" s="52"/>
      <c r="AJH106" s="52"/>
      <c r="AJI106" s="52"/>
      <c r="AJJ106" s="52"/>
      <c r="AJK106" s="52"/>
      <c r="AJL106" s="52"/>
      <c r="AJM106" s="52"/>
      <c r="AJN106" s="52"/>
      <c r="AJO106" s="52"/>
      <c r="AJP106" s="52"/>
      <c r="AJQ106" s="52"/>
      <c r="AJR106" s="52"/>
      <c r="AJS106" s="52"/>
      <c r="AJT106" s="52"/>
      <c r="AJU106" s="52"/>
      <c r="AJV106" s="52"/>
      <c r="AJW106" s="52"/>
      <c r="AJX106" s="52"/>
      <c r="AJY106" s="52"/>
      <c r="AJZ106" s="52"/>
      <c r="AKA106" s="52"/>
      <c r="AKB106" s="52"/>
      <c r="AKC106" s="52"/>
      <c r="AKD106" s="52"/>
      <c r="AKE106" s="52"/>
      <c r="AKF106" s="52"/>
      <c r="AKG106" s="52"/>
      <c r="AKH106" s="52"/>
      <c r="AKI106" s="52"/>
      <c r="AKJ106" s="52"/>
      <c r="AKK106" s="52"/>
      <c r="AKL106" s="52"/>
      <c r="AKM106" s="52"/>
      <c r="AKN106" s="52"/>
      <c r="AKO106" s="52"/>
      <c r="AKP106" s="52"/>
      <c r="AKQ106" s="52"/>
      <c r="AKR106" s="52"/>
      <c r="AKS106" s="52"/>
      <c r="AKT106" s="52"/>
      <c r="AKU106" s="52"/>
      <c r="AKV106" s="52"/>
      <c r="AKW106" s="52"/>
      <c r="AKX106" s="52"/>
      <c r="AKY106" s="52"/>
      <c r="AKZ106" s="52"/>
      <c r="ALA106" s="52"/>
      <c r="ALB106" s="52"/>
      <c r="ALC106" s="52"/>
      <c r="ALD106" s="52"/>
      <c r="ALE106" s="52"/>
      <c r="ALF106" s="52"/>
      <c r="ALG106" s="52"/>
      <c r="ALH106" s="52"/>
      <c r="ALI106" s="52"/>
      <c r="ALJ106" s="52"/>
      <c r="ALK106" s="52"/>
      <c r="ALL106" s="52"/>
      <c r="ALM106" s="52"/>
      <c r="ALN106" s="52"/>
      <c r="ALO106" s="52"/>
      <c r="ALP106" s="52"/>
      <c r="ALQ106" s="52"/>
      <c r="ALR106" s="52"/>
      <c r="ALS106" s="52"/>
      <c r="ALT106" s="52"/>
      <c r="ALU106" s="52"/>
      <c r="ALV106" s="52"/>
      <c r="ALW106" s="52"/>
      <c r="ALX106" s="52"/>
      <c r="ALY106" s="52"/>
      <c r="ALZ106" s="52"/>
      <c r="AMA106" s="52"/>
      <c r="AMB106" s="52"/>
      <c r="AMC106" s="52"/>
      <c r="AMD106" s="52"/>
      <c r="AME106" s="52"/>
      <c r="AMF106" s="52"/>
      <c r="AMG106" s="52"/>
      <c r="AMH106" s="52"/>
      <c r="AMI106" s="52"/>
    </row>
    <row r="107" spans="1:1023" s="52" customFormat="1" ht="15" customHeight="1" thickBot="1" x14ac:dyDescent="0.3">
      <c r="A107" s="69" t="s">
        <v>100</v>
      </c>
      <c r="B107" s="69" t="s">
        <v>68</v>
      </c>
      <c r="C107" s="67"/>
      <c r="D107" s="67"/>
      <c r="E107" s="67"/>
      <c r="F107" s="68"/>
      <c r="G107" s="68"/>
      <c r="H107" s="68"/>
      <c r="I107" s="68"/>
      <c r="J107" s="68"/>
      <c r="K107" s="68"/>
      <c r="L107" s="68"/>
      <c r="M107" s="51"/>
    </row>
    <row r="108" spans="1:1023" s="52" customFormat="1" ht="26.25" customHeight="1" thickBot="1" x14ac:dyDescent="0.3">
      <c r="A108" s="139" t="s">
        <v>13</v>
      </c>
      <c r="B108" s="260" t="s">
        <v>53</v>
      </c>
      <c r="C108" s="318" t="s">
        <v>14</v>
      </c>
      <c r="D108" s="319"/>
      <c r="E108" s="320"/>
      <c r="F108" s="259" t="s">
        <v>15</v>
      </c>
      <c r="G108" s="259" t="s">
        <v>16</v>
      </c>
      <c r="H108" s="259" t="s">
        <v>54</v>
      </c>
      <c r="I108" s="259" t="s">
        <v>55</v>
      </c>
      <c r="J108" s="259" t="s">
        <v>56</v>
      </c>
      <c r="K108" s="259" t="s">
        <v>20</v>
      </c>
      <c r="L108" s="315" t="s">
        <v>22</v>
      </c>
      <c r="M108" s="316"/>
      <c r="N108" s="317"/>
    </row>
    <row r="109" spans="1:1023" s="52" customFormat="1" ht="15" customHeight="1" x14ac:dyDescent="0.25">
      <c r="A109" s="312">
        <v>14</v>
      </c>
      <c r="B109" s="142">
        <v>1</v>
      </c>
      <c r="C109" s="53" t="s">
        <v>257</v>
      </c>
      <c r="D109" s="54"/>
      <c r="E109" s="55"/>
      <c r="F109" s="143">
        <v>2009</v>
      </c>
      <c r="G109" s="143" t="s">
        <v>98</v>
      </c>
      <c r="H109" s="158">
        <v>68</v>
      </c>
      <c r="I109" s="70">
        <v>11</v>
      </c>
      <c r="J109" s="70">
        <v>11</v>
      </c>
      <c r="K109" s="145" t="s">
        <v>28</v>
      </c>
      <c r="L109" s="82" t="s">
        <v>203</v>
      </c>
      <c r="M109" s="56"/>
      <c r="N109" s="57"/>
    </row>
    <row r="110" spans="1:1023" s="52" customFormat="1" ht="15" customHeight="1" x14ac:dyDescent="0.25">
      <c r="A110" s="313"/>
      <c r="B110" s="73">
        <v>2</v>
      </c>
      <c r="C110" s="58" t="s">
        <v>200</v>
      </c>
      <c r="D110" s="59"/>
      <c r="E110" s="60"/>
      <c r="F110" s="140">
        <v>2008</v>
      </c>
      <c r="G110" s="140" t="s">
        <v>98</v>
      </c>
      <c r="H110" s="207">
        <v>55.14</v>
      </c>
      <c r="I110" s="74">
        <v>12</v>
      </c>
      <c r="J110" s="74">
        <v>23</v>
      </c>
      <c r="K110" s="125" t="s">
        <v>28</v>
      </c>
      <c r="L110" s="71" t="s">
        <v>134</v>
      </c>
      <c r="M110" s="72"/>
      <c r="N110" s="61"/>
    </row>
    <row r="111" spans="1:1023" s="52" customFormat="1" ht="15" customHeight="1" x14ac:dyDescent="0.25">
      <c r="A111" s="313"/>
      <c r="B111" s="73">
        <v>3</v>
      </c>
      <c r="C111" s="62" t="s">
        <v>315</v>
      </c>
      <c r="D111" s="59"/>
      <c r="E111" s="60"/>
      <c r="F111" s="140">
        <v>2008</v>
      </c>
      <c r="G111" s="140" t="s">
        <v>98</v>
      </c>
      <c r="H111" s="156">
        <v>78.7</v>
      </c>
      <c r="I111" s="141">
        <v>12</v>
      </c>
      <c r="J111" s="141">
        <v>35</v>
      </c>
      <c r="K111" s="125" t="s">
        <v>28</v>
      </c>
      <c r="L111" s="75" t="s">
        <v>203</v>
      </c>
      <c r="M111" s="72"/>
      <c r="N111" s="61"/>
    </row>
    <row r="112" spans="1:1023" s="52" customFormat="1" ht="15" customHeight="1" thickBot="1" x14ac:dyDescent="0.3">
      <c r="A112" s="314"/>
      <c r="B112" s="76">
        <v>4</v>
      </c>
      <c r="C112" s="63" t="s">
        <v>204</v>
      </c>
      <c r="D112" s="64"/>
      <c r="E112" s="65"/>
      <c r="F112" s="144">
        <v>2009</v>
      </c>
      <c r="G112" s="144" t="s">
        <v>23</v>
      </c>
      <c r="H112" s="159">
        <v>61.6</v>
      </c>
      <c r="I112" s="83">
        <v>34</v>
      </c>
      <c r="J112" s="83">
        <v>69</v>
      </c>
      <c r="K112" s="146" t="s">
        <v>28</v>
      </c>
      <c r="L112" s="77" t="s">
        <v>122</v>
      </c>
      <c r="M112" s="78"/>
      <c r="N112" s="66"/>
    </row>
    <row r="113" spans="1:1023" s="95" customFormat="1" ht="18" customHeight="1" thickBot="1" x14ac:dyDescent="0.3">
      <c r="A113" s="52"/>
      <c r="B113" s="52"/>
      <c r="C113" s="67"/>
      <c r="D113" s="67"/>
      <c r="E113" s="67"/>
      <c r="F113" s="79"/>
      <c r="G113" s="79"/>
      <c r="H113" s="84">
        <v>263.44</v>
      </c>
      <c r="I113" s="68"/>
      <c r="J113" s="80">
        <v>69</v>
      </c>
      <c r="K113" s="81"/>
      <c r="L113" s="68"/>
      <c r="M113" s="52"/>
      <c r="N113" s="52"/>
      <c r="O113" s="52"/>
      <c r="P113" s="52">
        <f>J113</f>
        <v>69</v>
      </c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  <c r="CO113" s="52"/>
      <c r="CP113" s="52"/>
      <c r="CQ113" s="52"/>
      <c r="CR113" s="52"/>
      <c r="CS113" s="52"/>
      <c r="CT113" s="52"/>
      <c r="CU113" s="52"/>
      <c r="CV113" s="52"/>
      <c r="CW113" s="52"/>
      <c r="CX113" s="52"/>
      <c r="CY113" s="52"/>
      <c r="CZ113" s="52"/>
      <c r="DA113" s="52"/>
      <c r="DB113" s="52"/>
      <c r="DC113" s="52"/>
      <c r="DD113" s="52"/>
      <c r="DE113" s="52"/>
      <c r="DF113" s="52"/>
      <c r="DG113" s="52"/>
      <c r="DH113" s="52"/>
      <c r="DI113" s="52"/>
      <c r="DJ113" s="52"/>
      <c r="DK113" s="52"/>
      <c r="DL113" s="52"/>
      <c r="DM113" s="52"/>
      <c r="DN113" s="52"/>
      <c r="DO113" s="52"/>
      <c r="DP113" s="52"/>
      <c r="DQ113" s="52"/>
      <c r="DR113" s="52"/>
      <c r="DS113" s="52"/>
      <c r="DT113" s="52"/>
      <c r="DU113" s="52"/>
      <c r="DV113" s="52"/>
      <c r="DW113" s="52"/>
      <c r="DX113" s="52"/>
      <c r="DY113" s="52"/>
      <c r="DZ113" s="52"/>
      <c r="EA113" s="52"/>
      <c r="EB113" s="52"/>
      <c r="EC113" s="52"/>
      <c r="ED113" s="52"/>
      <c r="EE113" s="52"/>
      <c r="EF113" s="52"/>
      <c r="EG113" s="52"/>
      <c r="EH113" s="52"/>
      <c r="EI113" s="52"/>
      <c r="EJ113" s="52"/>
      <c r="EK113" s="52"/>
      <c r="EL113" s="52"/>
      <c r="EM113" s="52"/>
      <c r="EN113" s="52"/>
      <c r="EO113" s="52"/>
      <c r="EP113" s="52"/>
      <c r="EQ113" s="52"/>
      <c r="ER113" s="52"/>
      <c r="ES113" s="52"/>
      <c r="ET113" s="52"/>
      <c r="EU113" s="52"/>
      <c r="EV113" s="52"/>
      <c r="EW113" s="52"/>
      <c r="EX113" s="52"/>
      <c r="EY113" s="52"/>
      <c r="EZ113" s="52"/>
      <c r="FA113" s="52"/>
      <c r="FB113" s="52"/>
      <c r="FC113" s="52"/>
      <c r="FD113" s="52"/>
      <c r="FE113" s="52"/>
      <c r="FF113" s="52"/>
      <c r="FG113" s="52"/>
      <c r="FH113" s="52"/>
      <c r="FI113" s="52"/>
      <c r="FJ113" s="52"/>
      <c r="FK113" s="52"/>
      <c r="FL113" s="52"/>
      <c r="FM113" s="52"/>
      <c r="FN113" s="52"/>
      <c r="FO113" s="52"/>
      <c r="FP113" s="52"/>
      <c r="FQ113" s="52"/>
      <c r="FR113" s="52"/>
      <c r="FS113" s="52"/>
      <c r="FT113" s="52"/>
      <c r="FU113" s="52"/>
      <c r="FV113" s="52"/>
      <c r="FW113" s="52"/>
      <c r="FX113" s="52"/>
      <c r="FY113" s="52"/>
      <c r="FZ113" s="52"/>
      <c r="GA113" s="52"/>
      <c r="GB113" s="52"/>
      <c r="GC113" s="52"/>
      <c r="GD113" s="52"/>
      <c r="GE113" s="52"/>
      <c r="GF113" s="52"/>
      <c r="GG113" s="52"/>
      <c r="GH113" s="52"/>
      <c r="GI113" s="52"/>
      <c r="GJ113" s="52"/>
      <c r="GK113" s="52"/>
      <c r="GL113" s="52"/>
      <c r="GM113" s="52"/>
      <c r="GN113" s="52"/>
      <c r="GO113" s="52"/>
      <c r="GP113" s="52"/>
      <c r="GQ113" s="52"/>
      <c r="GR113" s="52"/>
      <c r="GS113" s="52"/>
      <c r="GT113" s="52"/>
      <c r="GU113" s="52"/>
      <c r="GV113" s="52"/>
      <c r="GW113" s="52"/>
      <c r="GX113" s="52"/>
      <c r="GY113" s="52"/>
      <c r="GZ113" s="52"/>
      <c r="HA113" s="52"/>
      <c r="HB113" s="52"/>
      <c r="HC113" s="52"/>
      <c r="HD113" s="52"/>
      <c r="HE113" s="52"/>
      <c r="HF113" s="52"/>
      <c r="HG113" s="52"/>
      <c r="HH113" s="52"/>
      <c r="HI113" s="52"/>
      <c r="HJ113" s="52"/>
      <c r="HK113" s="52"/>
      <c r="HL113" s="52"/>
      <c r="HM113" s="52"/>
      <c r="HN113" s="52"/>
      <c r="HO113" s="52"/>
      <c r="HP113" s="52"/>
      <c r="HQ113" s="52"/>
      <c r="HR113" s="52"/>
      <c r="HS113" s="52"/>
      <c r="HT113" s="52"/>
      <c r="HU113" s="52"/>
      <c r="HV113" s="52"/>
      <c r="HW113" s="52"/>
      <c r="HX113" s="52"/>
      <c r="HY113" s="52"/>
      <c r="HZ113" s="52"/>
      <c r="IA113" s="52"/>
      <c r="IB113" s="52"/>
      <c r="IC113" s="52"/>
      <c r="ID113" s="52"/>
      <c r="IE113" s="52"/>
      <c r="IF113" s="52"/>
      <c r="IG113" s="52"/>
      <c r="IH113" s="52"/>
      <c r="II113" s="52"/>
      <c r="IJ113" s="52"/>
      <c r="IK113" s="52"/>
      <c r="IL113" s="52"/>
      <c r="IM113" s="52"/>
      <c r="IN113" s="52"/>
      <c r="IO113" s="52"/>
      <c r="IP113" s="52"/>
      <c r="IQ113" s="52"/>
      <c r="IR113" s="52"/>
      <c r="IS113" s="52"/>
      <c r="IT113" s="52"/>
      <c r="IU113" s="52"/>
      <c r="IV113" s="52"/>
      <c r="IW113" s="52"/>
      <c r="IX113" s="52"/>
      <c r="IY113" s="52"/>
      <c r="IZ113" s="52"/>
      <c r="JA113" s="52"/>
      <c r="JB113" s="52"/>
      <c r="JC113" s="52"/>
      <c r="JD113" s="52"/>
      <c r="JE113" s="52"/>
      <c r="JF113" s="52"/>
      <c r="JG113" s="52"/>
      <c r="JH113" s="52"/>
      <c r="JI113" s="52"/>
      <c r="JJ113" s="52"/>
      <c r="JK113" s="52"/>
      <c r="JL113" s="52"/>
      <c r="JM113" s="52"/>
      <c r="JN113" s="52"/>
      <c r="JO113" s="52"/>
      <c r="JP113" s="52"/>
      <c r="JQ113" s="52"/>
      <c r="JR113" s="52"/>
      <c r="JS113" s="52"/>
      <c r="JT113" s="52"/>
      <c r="JU113" s="52"/>
      <c r="JV113" s="52"/>
      <c r="JW113" s="52"/>
      <c r="JX113" s="52"/>
      <c r="JY113" s="52"/>
      <c r="JZ113" s="52"/>
      <c r="KA113" s="52"/>
      <c r="KB113" s="52"/>
      <c r="KC113" s="52"/>
      <c r="KD113" s="52"/>
      <c r="KE113" s="52"/>
      <c r="KF113" s="52"/>
      <c r="KG113" s="52"/>
      <c r="KH113" s="52"/>
      <c r="KI113" s="52"/>
      <c r="KJ113" s="52"/>
      <c r="KK113" s="52"/>
      <c r="KL113" s="52"/>
      <c r="KM113" s="52"/>
      <c r="KN113" s="52"/>
      <c r="KO113" s="52"/>
      <c r="KP113" s="52"/>
      <c r="KQ113" s="52"/>
      <c r="KR113" s="52"/>
      <c r="KS113" s="52"/>
      <c r="KT113" s="52"/>
      <c r="KU113" s="52"/>
      <c r="KV113" s="52"/>
      <c r="KW113" s="52"/>
      <c r="KX113" s="52"/>
      <c r="KY113" s="52"/>
      <c r="KZ113" s="52"/>
      <c r="LA113" s="52"/>
      <c r="LB113" s="52"/>
      <c r="LC113" s="52"/>
      <c r="LD113" s="52"/>
      <c r="LE113" s="52"/>
      <c r="LF113" s="52"/>
      <c r="LG113" s="52"/>
      <c r="LH113" s="52"/>
      <c r="LI113" s="52"/>
      <c r="LJ113" s="52"/>
      <c r="LK113" s="52"/>
      <c r="LL113" s="52"/>
      <c r="LM113" s="52"/>
      <c r="LN113" s="52"/>
      <c r="LO113" s="52"/>
      <c r="LP113" s="52"/>
      <c r="LQ113" s="52"/>
      <c r="LR113" s="52"/>
      <c r="LS113" s="52"/>
      <c r="LT113" s="52"/>
      <c r="LU113" s="52"/>
      <c r="LV113" s="52"/>
      <c r="LW113" s="52"/>
      <c r="LX113" s="52"/>
      <c r="LY113" s="52"/>
      <c r="LZ113" s="52"/>
      <c r="MA113" s="52"/>
      <c r="MB113" s="52"/>
      <c r="MC113" s="52"/>
      <c r="MD113" s="52"/>
      <c r="ME113" s="52"/>
      <c r="MF113" s="52"/>
      <c r="MG113" s="52"/>
      <c r="MH113" s="52"/>
      <c r="MI113" s="52"/>
      <c r="MJ113" s="52"/>
      <c r="MK113" s="52"/>
      <c r="ML113" s="52"/>
      <c r="MM113" s="52"/>
      <c r="MN113" s="52"/>
      <c r="MO113" s="52"/>
      <c r="MP113" s="52"/>
      <c r="MQ113" s="52"/>
      <c r="MR113" s="52"/>
      <c r="MS113" s="52"/>
      <c r="MT113" s="52"/>
      <c r="MU113" s="52"/>
      <c r="MV113" s="52"/>
      <c r="MW113" s="52"/>
      <c r="MX113" s="52"/>
      <c r="MY113" s="52"/>
      <c r="MZ113" s="52"/>
      <c r="NA113" s="52"/>
      <c r="NB113" s="52"/>
      <c r="NC113" s="52"/>
      <c r="ND113" s="52"/>
      <c r="NE113" s="52"/>
      <c r="NF113" s="52"/>
      <c r="NG113" s="52"/>
      <c r="NH113" s="52"/>
      <c r="NI113" s="52"/>
      <c r="NJ113" s="52"/>
      <c r="NK113" s="52"/>
      <c r="NL113" s="52"/>
      <c r="NM113" s="52"/>
      <c r="NN113" s="52"/>
      <c r="NO113" s="52"/>
      <c r="NP113" s="52"/>
      <c r="NQ113" s="52"/>
      <c r="NR113" s="52"/>
      <c r="NS113" s="52"/>
      <c r="NT113" s="52"/>
      <c r="NU113" s="52"/>
      <c r="NV113" s="52"/>
      <c r="NW113" s="52"/>
      <c r="NX113" s="52"/>
      <c r="NY113" s="52"/>
      <c r="NZ113" s="52"/>
      <c r="OA113" s="52"/>
      <c r="OB113" s="52"/>
      <c r="OC113" s="52"/>
      <c r="OD113" s="52"/>
      <c r="OE113" s="52"/>
      <c r="OF113" s="52"/>
      <c r="OG113" s="52"/>
      <c r="OH113" s="52"/>
      <c r="OI113" s="52"/>
      <c r="OJ113" s="52"/>
      <c r="OK113" s="52"/>
      <c r="OL113" s="52"/>
      <c r="OM113" s="52"/>
      <c r="ON113" s="52"/>
      <c r="OO113" s="52"/>
      <c r="OP113" s="52"/>
      <c r="OQ113" s="52"/>
      <c r="OR113" s="52"/>
      <c r="OS113" s="52"/>
      <c r="OT113" s="52"/>
      <c r="OU113" s="52"/>
      <c r="OV113" s="52"/>
      <c r="OW113" s="52"/>
      <c r="OX113" s="52"/>
      <c r="OY113" s="52"/>
      <c r="OZ113" s="52"/>
      <c r="PA113" s="52"/>
      <c r="PB113" s="52"/>
      <c r="PC113" s="52"/>
      <c r="PD113" s="52"/>
      <c r="PE113" s="52"/>
      <c r="PF113" s="52"/>
      <c r="PG113" s="52"/>
      <c r="PH113" s="52"/>
      <c r="PI113" s="52"/>
      <c r="PJ113" s="52"/>
      <c r="PK113" s="52"/>
      <c r="PL113" s="52"/>
      <c r="PM113" s="52"/>
      <c r="PN113" s="52"/>
      <c r="PO113" s="52"/>
      <c r="PP113" s="52"/>
      <c r="PQ113" s="52"/>
      <c r="PR113" s="52"/>
      <c r="PS113" s="52"/>
      <c r="PT113" s="52"/>
      <c r="PU113" s="52"/>
      <c r="PV113" s="52"/>
      <c r="PW113" s="52"/>
      <c r="PX113" s="52"/>
      <c r="PY113" s="52"/>
      <c r="PZ113" s="52"/>
      <c r="QA113" s="52"/>
      <c r="QB113" s="52"/>
      <c r="QC113" s="52"/>
      <c r="QD113" s="52"/>
      <c r="QE113" s="52"/>
      <c r="QF113" s="52"/>
      <c r="QG113" s="52"/>
      <c r="QH113" s="52"/>
      <c r="QI113" s="52"/>
      <c r="QJ113" s="52"/>
      <c r="QK113" s="52"/>
      <c r="QL113" s="52"/>
      <c r="QM113" s="52"/>
      <c r="QN113" s="52"/>
      <c r="QO113" s="52"/>
      <c r="QP113" s="52"/>
      <c r="QQ113" s="52"/>
      <c r="QR113" s="52"/>
      <c r="QS113" s="52"/>
      <c r="QT113" s="52"/>
      <c r="QU113" s="52"/>
      <c r="QV113" s="52"/>
      <c r="QW113" s="52"/>
      <c r="QX113" s="52"/>
      <c r="QY113" s="52"/>
      <c r="QZ113" s="52"/>
      <c r="RA113" s="52"/>
      <c r="RB113" s="52"/>
      <c r="RC113" s="52"/>
      <c r="RD113" s="52"/>
      <c r="RE113" s="52"/>
      <c r="RF113" s="52"/>
      <c r="RG113" s="52"/>
      <c r="RH113" s="52"/>
      <c r="RI113" s="52"/>
      <c r="RJ113" s="52"/>
      <c r="RK113" s="52"/>
      <c r="RL113" s="52"/>
      <c r="RM113" s="52"/>
      <c r="RN113" s="52"/>
      <c r="RO113" s="52"/>
      <c r="RP113" s="52"/>
      <c r="RQ113" s="52"/>
      <c r="RR113" s="52"/>
      <c r="RS113" s="52"/>
      <c r="RT113" s="52"/>
      <c r="RU113" s="52"/>
      <c r="RV113" s="52"/>
      <c r="RW113" s="52"/>
      <c r="RX113" s="52"/>
      <c r="RY113" s="52"/>
      <c r="RZ113" s="52"/>
      <c r="SA113" s="52"/>
      <c r="SB113" s="52"/>
      <c r="SC113" s="52"/>
      <c r="SD113" s="52"/>
      <c r="SE113" s="52"/>
      <c r="SF113" s="52"/>
      <c r="SG113" s="52"/>
      <c r="SH113" s="52"/>
      <c r="SI113" s="52"/>
      <c r="SJ113" s="52"/>
      <c r="SK113" s="52"/>
      <c r="SL113" s="52"/>
      <c r="SM113" s="52"/>
      <c r="SN113" s="52"/>
      <c r="SO113" s="52"/>
      <c r="SP113" s="52"/>
      <c r="SQ113" s="52"/>
      <c r="SR113" s="52"/>
      <c r="SS113" s="52"/>
      <c r="ST113" s="52"/>
      <c r="SU113" s="52"/>
      <c r="SV113" s="52"/>
      <c r="SW113" s="52"/>
      <c r="SX113" s="52"/>
      <c r="SY113" s="52"/>
      <c r="SZ113" s="52"/>
      <c r="TA113" s="52"/>
      <c r="TB113" s="52"/>
      <c r="TC113" s="52"/>
      <c r="TD113" s="52"/>
      <c r="TE113" s="52"/>
      <c r="TF113" s="52"/>
      <c r="TG113" s="52"/>
      <c r="TH113" s="52"/>
      <c r="TI113" s="52"/>
      <c r="TJ113" s="52"/>
      <c r="TK113" s="52"/>
      <c r="TL113" s="52"/>
      <c r="TM113" s="52"/>
      <c r="TN113" s="52"/>
      <c r="TO113" s="52"/>
      <c r="TP113" s="52"/>
      <c r="TQ113" s="52"/>
      <c r="TR113" s="52"/>
      <c r="TS113" s="52"/>
      <c r="TT113" s="52"/>
      <c r="TU113" s="52"/>
      <c r="TV113" s="52"/>
      <c r="TW113" s="52"/>
      <c r="TX113" s="52"/>
      <c r="TY113" s="52"/>
      <c r="TZ113" s="52"/>
      <c r="UA113" s="52"/>
      <c r="UB113" s="52"/>
      <c r="UC113" s="52"/>
      <c r="UD113" s="52"/>
      <c r="UE113" s="52"/>
      <c r="UF113" s="52"/>
      <c r="UG113" s="52"/>
      <c r="UH113" s="52"/>
      <c r="UI113" s="52"/>
      <c r="UJ113" s="52"/>
      <c r="UK113" s="52"/>
      <c r="UL113" s="52"/>
      <c r="UM113" s="52"/>
      <c r="UN113" s="52"/>
      <c r="UO113" s="52"/>
      <c r="UP113" s="52"/>
      <c r="UQ113" s="52"/>
      <c r="UR113" s="52"/>
      <c r="US113" s="52"/>
      <c r="UT113" s="52"/>
      <c r="UU113" s="52"/>
      <c r="UV113" s="52"/>
      <c r="UW113" s="52"/>
      <c r="UX113" s="52"/>
      <c r="UY113" s="52"/>
      <c r="UZ113" s="52"/>
      <c r="VA113" s="52"/>
      <c r="VB113" s="52"/>
      <c r="VC113" s="52"/>
      <c r="VD113" s="52"/>
      <c r="VE113" s="52"/>
      <c r="VF113" s="52"/>
      <c r="VG113" s="52"/>
      <c r="VH113" s="52"/>
      <c r="VI113" s="52"/>
      <c r="VJ113" s="52"/>
      <c r="VK113" s="52"/>
      <c r="VL113" s="52"/>
      <c r="VM113" s="52"/>
      <c r="VN113" s="52"/>
      <c r="VO113" s="52"/>
      <c r="VP113" s="52"/>
      <c r="VQ113" s="52"/>
      <c r="VR113" s="52"/>
      <c r="VS113" s="52"/>
      <c r="VT113" s="52"/>
      <c r="VU113" s="52"/>
      <c r="VV113" s="52"/>
      <c r="VW113" s="52"/>
      <c r="VX113" s="52"/>
      <c r="VY113" s="52"/>
      <c r="VZ113" s="52"/>
      <c r="WA113" s="52"/>
      <c r="WB113" s="52"/>
      <c r="WC113" s="52"/>
      <c r="WD113" s="52"/>
      <c r="WE113" s="52"/>
      <c r="WF113" s="52"/>
      <c r="WG113" s="52"/>
      <c r="WH113" s="52"/>
      <c r="WI113" s="52"/>
      <c r="WJ113" s="52"/>
      <c r="WK113" s="52"/>
      <c r="WL113" s="52"/>
      <c r="WM113" s="52"/>
      <c r="WN113" s="52"/>
      <c r="WO113" s="52"/>
      <c r="WP113" s="52"/>
      <c r="WQ113" s="52"/>
      <c r="WR113" s="52"/>
      <c r="WS113" s="52"/>
      <c r="WT113" s="52"/>
      <c r="WU113" s="52"/>
      <c r="WV113" s="52"/>
      <c r="WW113" s="52"/>
      <c r="WX113" s="52"/>
      <c r="WY113" s="52"/>
      <c r="WZ113" s="52"/>
      <c r="XA113" s="52"/>
      <c r="XB113" s="52"/>
      <c r="XC113" s="52"/>
      <c r="XD113" s="52"/>
      <c r="XE113" s="52"/>
      <c r="XF113" s="52"/>
      <c r="XG113" s="52"/>
      <c r="XH113" s="52"/>
      <c r="XI113" s="52"/>
      <c r="XJ113" s="52"/>
      <c r="XK113" s="52"/>
      <c r="XL113" s="52"/>
      <c r="XM113" s="52"/>
      <c r="XN113" s="52"/>
      <c r="XO113" s="52"/>
      <c r="XP113" s="52"/>
      <c r="XQ113" s="52"/>
      <c r="XR113" s="52"/>
      <c r="XS113" s="52"/>
      <c r="XT113" s="52"/>
      <c r="XU113" s="52"/>
      <c r="XV113" s="52"/>
      <c r="XW113" s="52"/>
      <c r="XX113" s="52"/>
      <c r="XY113" s="52"/>
      <c r="XZ113" s="52"/>
      <c r="YA113" s="52"/>
      <c r="YB113" s="52"/>
      <c r="YC113" s="52"/>
      <c r="YD113" s="52"/>
      <c r="YE113" s="52"/>
      <c r="YF113" s="52"/>
      <c r="YG113" s="52"/>
      <c r="YH113" s="52"/>
      <c r="YI113" s="52"/>
      <c r="YJ113" s="52"/>
      <c r="YK113" s="52"/>
      <c r="YL113" s="52"/>
      <c r="YM113" s="52"/>
      <c r="YN113" s="52"/>
      <c r="YO113" s="52"/>
      <c r="YP113" s="52"/>
      <c r="YQ113" s="52"/>
      <c r="YR113" s="52"/>
      <c r="YS113" s="52"/>
      <c r="YT113" s="52"/>
      <c r="YU113" s="52"/>
      <c r="YV113" s="52"/>
      <c r="YW113" s="52"/>
      <c r="YX113" s="52"/>
      <c r="YY113" s="52"/>
      <c r="YZ113" s="52"/>
      <c r="ZA113" s="52"/>
      <c r="ZB113" s="52"/>
      <c r="ZC113" s="52"/>
      <c r="ZD113" s="52"/>
      <c r="ZE113" s="52"/>
      <c r="ZF113" s="52"/>
      <c r="ZG113" s="52"/>
      <c r="ZH113" s="52"/>
      <c r="ZI113" s="52"/>
      <c r="ZJ113" s="52"/>
      <c r="ZK113" s="52"/>
      <c r="ZL113" s="52"/>
      <c r="ZM113" s="52"/>
      <c r="ZN113" s="52"/>
      <c r="ZO113" s="52"/>
      <c r="ZP113" s="52"/>
      <c r="ZQ113" s="52"/>
      <c r="ZR113" s="52"/>
      <c r="ZS113" s="52"/>
      <c r="ZT113" s="52"/>
      <c r="ZU113" s="52"/>
      <c r="ZV113" s="52"/>
      <c r="ZW113" s="52"/>
      <c r="ZX113" s="52"/>
      <c r="ZY113" s="52"/>
      <c r="ZZ113" s="52"/>
      <c r="AAA113" s="52"/>
      <c r="AAB113" s="52"/>
      <c r="AAC113" s="52"/>
      <c r="AAD113" s="52"/>
      <c r="AAE113" s="52"/>
      <c r="AAF113" s="52"/>
      <c r="AAG113" s="52"/>
      <c r="AAH113" s="52"/>
      <c r="AAI113" s="52"/>
      <c r="AAJ113" s="52"/>
      <c r="AAK113" s="52"/>
      <c r="AAL113" s="52"/>
      <c r="AAM113" s="52"/>
      <c r="AAN113" s="52"/>
      <c r="AAO113" s="52"/>
      <c r="AAP113" s="52"/>
      <c r="AAQ113" s="52"/>
      <c r="AAR113" s="52"/>
      <c r="AAS113" s="52"/>
      <c r="AAT113" s="52"/>
      <c r="AAU113" s="52"/>
      <c r="AAV113" s="52"/>
      <c r="AAW113" s="52"/>
      <c r="AAX113" s="52"/>
      <c r="AAY113" s="52"/>
      <c r="AAZ113" s="52"/>
      <c r="ABA113" s="52"/>
      <c r="ABB113" s="52"/>
      <c r="ABC113" s="52"/>
      <c r="ABD113" s="52"/>
      <c r="ABE113" s="52"/>
      <c r="ABF113" s="52"/>
      <c r="ABG113" s="52"/>
      <c r="ABH113" s="52"/>
      <c r="ABI113" s="52"/>
      <c r="ABJ113" s="52"/>
      <c r="ABK113" s="52"/>
      <c r="ABL113" s="52"/>
      <c r="ABM113" s="52"/>
      <c r="ABN113" s="52"/>
      <c r="ABO113" s="52"/>
      <c r="ABP113" s="52"/>
      <c r="ABQ113" s="52"/>
      <c r="ABR113" s="52"/>
      <c r="ABS113" s="52"/>
      <c r="ABT113" s="52"/>
      <c r="ABU113" s="52"/>
      <c r="ABV113" s="52"/>
      <c r="ABW113" s="52"/>
      <c r="ABX113" s="52"/>
      <c r="ABY113" s="52"/>
      <c r="ABZ113" s="52"/>
      <c r="ACA113" s="52"/>
      <c r="ACB113" s="52"/>
      <c r="ACC113" s="52"/>
      <c r="ACD113" s="52"/>
      <c r="ACE113" s="52"/>
      <c r="ACF113" s="52"/>
      <c r="ACG113" s="52"/>
      <c r="ACH113" s="52"/>
      <c r="ACI113" s="52"/>
      <c r="ACJ113" s="52"/>
      <c r="ACK113" s="52"/>
      <c r="ACL113" s="52"/>
      <c r="ACM113" s="52"/>
      <c r="ACN113" s="52"/>
      <c r="ACO113" s="52"/>
      <c r="ACP113" s="52"/>
      <c r="ACQ113" s="52"/>
      <c r="ACR113" s="52"/>
      <c r="ACS113" s="52"/>
      <c r="ACT113" s="52"/>
      <c r="ACU113" s="52"/>
      <c r="ACV113" s="52"/>
      <c r="ACW113" s="52"/>
      <c r="ACX113" s="52"/>
      <c r="ACY113" s="52"/>
      <c r="ACZ113" s="52"/>
      <c r="ADA113" s="52"/>
      <c r="ADB113" s="52"/>
      <c r="ADC113" s="52"/>
      <c r="ADD113" s="52"/>
      <c r="ADE113" s="52"/>
      <c r="ADF113" s="52"/>
      <c r="ADG113" s="52"/>
      <c r="ADH113" s="52"/>
      <c r="ADI113" s="52"/>
      <c r="ADJ113" s="52"/>
      <c r="ADK113" s="52"/>
      <c r="ADL113" s="52"/>
      <c r="ADM113" s="52"/>
      <c r="ADN113" s="52"/>
      <c r="ADO113" s="52"/>
      <c r="ADP113" s="52"/>
      <c r="ADQ113" s="52"/>
      <c r="ADR113" s="52"/>
      <c r="ADS113" s="52"/>
      <c r="ADT113" s="52"/>
      <c r="ADU113" s="52"/>
      <c r="ADV113" s="52"/>
      <c r="ADW113" s="52"/>
      <c r="ADX113" s="52"/>
      <c r="ADY113" s="52"/>
      <c r="ADZ113" s="52"/>
      <c r="AEA113" s="52"/>
      <c r="AEB113" s="52"/>
      <c r="AEC113" s="52"/>
      <c r="AED113" s="52"/>
      <c r="AEE113" s="52"/>
      <c r="AEF113" s="52"/>
      <c r="AEG113" s="52"/>
      <c r="AEH113" s="52"/>
      <c r="AEI113" s="52"/>
      <c r="AEJ113" s="52"/>
      <c r="AEK113" s="52"/>
      <c r="AEL113" s="52"/>
      <c r="AEM113" s="52"/>
      <c r="AEN113" s="52"/>
      <c r="AEO113" s="52"/>
      <c r="AEP113" s="52"/>
      <c r="AEQ113" s="52"/>
      <c r="AER113" s="52"/>
      <c r="AES113" s="52"/>
      <c r="AET113" s="52"/>
      <c r="AEU113" s="52"/>
      <c r="AEV113" s="52"/>
      <c r="AEW113" s="52"/>
      <c r="AEX113" s="52"/>
      <c r="AEY113" s="52"/>
      <c r="AEZ113" s="52"/>
      <c r="AFA113" s="52"/>
      <c r="AFB113" s="52"/>
      <c r="AFC113" s="52"/>
      <c r="AFD113" s="52"/>
      <c r="AFE113" s="52"/>
      <c r="AFF113" s="52"/>
      <c r="AFG113" s="52"/>
      <c r="AFH113" s="52"/>
      <c r="AFI113" s="52"/>
      <c r="AFJ113" s="52"/>
      <c r="AFK113" s="52"/>
      <c r="AFL113" s="52"/>
      <c r="AFM113" s="52"/>
      <c r="AFN113" s="52"/>
      <c r="AFO113" s="52"/>
      <c r="AFP113" s="52"/>
      <c r="AFQ113" s="52"/>
      <c r="AFR113" s="52"/>
      <c r="AFS113" s="52"/>
      <c r="AFT113" s="52"/>
      <c r="AFU113" s="52"/>
      <c r="AFV113" s="52"/>
      <c r="AFW113" s="52"/>
      <c r="AFX113" s="52"/>
      <c r="AFY113" s="52"/>
      <c r="AFZ113" s="52"/>
      <c r="AGA113" s="52"/>
      <c r="AGB113" s="52"/>
      <c r="AGC113" s="52"/>
      <c r="AGD113" s="52"/>
      <c r="AGE113" s="52"/>
      <c r="AGF113" s="52"/>
      <c r="AGG113" s="52"/>
      <c r="AGH113" s="52"/>
      <c r="AGI113" s="52"/>
      <c r="AGJ113" s="52"/>
      <c r="AGK113" s="52"/>
      <c r="AGL113" s="52"/>
      <c r="AGM113" s="52"/>
      <c r="AGN113" s="52"/>
      <c r="AGO113" s="52"/>
      <c r="AGP113" s="52"/>
      <c r="AGQ113" s="52"/>
      <c r="AGR113" s="52"/>
      <c r="AGS113" s="52"/>
      <c r="AGT113" s="52"/>
      <c r="AGU113" s="52"/>
      <c r="AGV113" s="52"/>
      <c r="AGW113" s="52"/>
      <c r="AGX113" s="52"/>
      <c r="AGY113" s="52"/>
      <c r="AGZ113" s="52"/>
      <c r="AHA113" s="52"/>
      <c r="AHB113" s="52"/>
      <c r="AHC113" s="52"/>
      <c r="AHD113" s="52"/>
      <c r="AHE113" s="52"/>
      <c r="AHF113" s="52"/>
      <c r="AHG113" s="52"/>
      <c r="AHH113" s="52"/>
      <c r="AHI113" s="52"/>
      <c r="AHJ113" s="52"/>
      <c r="AHK113" s="52"/>
      <c r="AHL113" s="52"/>
      <c r="AHM113" s="52"/>
      <c r="AHN113" s="52"/>
      <c r="AHO113" s="52"/>
      <c r="AHP113" s="52"/>
      <c r="AHQ113" s="52"/>
      <c r="AHR113" s="52"/>
      <c r="AHS113" s="52"/>
      <c r="AHT113" s="52"/>
      <c r="AHU113" s="52"/>
      <c r="AHV113" s="52"/>
      <c r="AHW113" s="52"/>
      <c r="AHX113" s="52"/>
      <c r="AHY113" s="52"/>
      <c r="AHZ113" s="52"/>
      <c r="AIA113" s="52"/>
      <c r="AIB113" s="52"/>
      <c r="AIC113" s="52"/>
      <c r="AID113" s="52"/>
      <c r="AIE113" s="52"/>
      <c r="AIF113" s="52"/>
      <c r="AIG113" s="52"/>
      <c r="AIH113" s="52"/>
      <c r="AII113" s="52"/>
      <c r="AIJ113" s="52"/>
      <c r="AIK113" s="52"/>
      <c r="AIL113" s="52"/>
      <c r="AIM113" s="52"/>
      <c r="AIN113" s="52"/>
      <c r="AIO113" s="52"/>
      <c r="AIP113" s="52"/>
      <c r="AIQ113" s="52"/>
      <c r="AIR113" s="52"/>
      <c r="AIS113" s="52"/>
      <c r="AIT113" s="52"/>
      <c r="AIU113" s="52"/>
      <c r="AIV113" s="52"/>
      <c r="AIW113" s="52"/>
      <c r="AIX113" s="52"/>
      <c r="AIY113" s="52"/>
      <c r="AIZ113" s="52"/>
      <c r="AJA113" s="52"/>
      <c r="AJB113" s="52"/>
      <c r="AJC113" s="52"/>
      <c r="AJD113" s="52"/>
      <c r="AJE113" s="52"/>
      <c r="AJF113" s="52"/>
      <c r="AJG113" s="52"/>
      <c r="AJH113" s="52"/>
      <c r="AJI113" s="52"/>
      <c r="AJJ113" s="52"/>
      <c r="AJK113" s="52"/>
      <c r="AJL113" s="52"/>
      <c r="AJM113" s="52"/>
      <c r="AJN113" s="52"/>
      <c r="AJO113" s="52"/>
      <c r="AJP113" s="52"/>
      <c r="AJQ113" s="52"/>
      <c r="AJR113" s="52"/>
      <c r="AJS113" s="52"/>
      <c r="AJT113" s="52"/>
      <c r="AJU113" s="52"/>
      <c r="AJV113" s="52"/>
      <c r="AJW113" s="52"/>
      <c r="AJX113" s="52"/>
      <c r="AJY113" s="52"/>
      <c r="AJZ113" s="52"/>
      <c r="AKA113" s="52"/>
      <c r="AKB113" s="52"/>
      <c r="AKC113" s="52"/>
      <c r="AKD113" s="52"/>
      <c r="AKE113" s="52"/>
      <c r="AKF113" s="52"/>
      <c r="AKG113" s="52"/>
      <c r="AKH113" s="52"/>
      <c r="AKI113" s="52"/>
      <c r="AKJ113" s="52"/>
      <c r="AKK113" s="52"/>
      <c r="AKL113" s="52"/>
      <c r="AKM113" s="52"/>
      <c r="AKN113" s="52"/>
      <c r="AKO113" s="52"/>
      <c r="AKP113" s="52"/>
      <c r="AKQ113" s="52"/>
      <c r="AKR113" s="52"/>
      <c r="AKS113" s="52"/>
      <c r="AKT113" s="52"/>
      <c r="AKU113" s="52"/>
      <c r="AKV113" s="52"/>
      <c r="AKW113" s="52"/>
      <c r="AKX113" s="52"/>
      <c r="AKY113" s="52"/>
      <c r="AKZ113" s="52"/>
      <c r="ALA113" s="52"/>
      <c r="ALB113" s="52"/>
      <c r="ALC113" s="52"/>
      <c r="ALD113" s="52"/>
      <c r="ALE113" s="52"/>
      <c r="ALF113" s="52"/>
      <c r="ALG113" s="52"/>
      <c r="ALH113" s="52"/>
      <c r="ALI113" s="52"/>
      <c r="ALJ113" s="52"/>
      <c r="ALK113" s="52"/>
      <c r="ALL113" s="52"/>
      <c r="ALM113" s="52"/>
      <c r="ALN113" s="52"/>
      <c r="ALO113" s="52"/>
      <c r="ALP113" s="52"/>
      <c r="ALQ113" s="52"/>
      <c r="ALR113" s="52"/>
      <c r="ALS113" s="52"/>
      <c r="ALT113" s="52"/>
      <c r="ALU113" s="52"/>
      <c r="ALV113" s="52"/>
      <c r="ALW113" s="52"/>
      <c r="ALX113" s="52"/>
      <c r="ALY113" s="52"/>
      <c r="ALZ113" s="52"/>
      <c r="AMA113" s="52"/>
      <c r="AMB113" s="52"/>
      <c r="AMC113" s="52"/>
      <c r="AMD113" s="52"/>
      <c r="AME113" s="52"/>
      <c r="AMF113" s="52"/>
      <c r="AMG113" s="52"/>
      <c r="AMH113" s="52"/>
      <c r="AMI113" s="52"/>
    </row>
    <row r="114" spans="1:1023" s="95" customFormat="1" ht="18" customHeight="1" x14ac:dyDescent="0.25">
      <c r="A114" s="52"/>
      <c r="B114" s="52"/>
      <c r="C114" s="67"/>
      <c r="D114" s="67"/>
      <c r="E114" s="67"/>
      <c r="F114" s="79"/>
      <c r="G114" s="79"/>
      <c r="H114" s="85"/>
      <c r="I114" s="68"/>
      <c r="J114" s="81"/>
      <c r="K114" s="81"/>
      <c r="L114" s="68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  <c r="CO114" s="52"/>
      <c r="CP114" s="52"/>
      <c r="CQ114" s="52"/>
      <c r="CR114" s="52"/>
      <c r="CS114" s="52"/>
      <c r="CT114" s="52"/>
      <c r="CU114" s="52"/>
      <c r="CV114" s="52"/>
      <c r="CW114" s="52"/>
      <c r="CX114" s="52"/>
      <c r="CY114" s="52"/>
      <c r="CZ114" s="52"/>
      <c r="DA114" s="52"/>
      <c r="DB114" s="52"/>
      <c r="DC114" s="52"/>
      <c r="DD114" s="52"/>
      <c r="DE114" s="52"/>
      <c r="DF114" s="52"/>
      <c r="DG114" s="52"/>
      <c r="DH114" s="52"/>
      <c r="DI114" s="52"/>
      <c r="DJ114" s="52"/>
      <c r="DK114" s="52"/>
      <c r="DL114" s="52"/>
      <c r="DM114" s="52"/>
      <c r="DN114" s="52"/>
      <c r="DO114" s="52"/>
      <c r="DP114" s="52"/>
      <c r="DQ114" s="52"/>
      <c r="DR114" s="52"/>
      <c r="DS114" s="52"/>
      <c r="DT114" s="52"/>
      <c r="DU114" s="52"/>
      <c r="DV114" s="52"/>
      <c r="DW114" s="52"/>
      <c r="DX114" s="52"/>
      <c r="DY114" s="52"/>
      <c r="DZ114" s="52"/>
      <c r="EA114" s="52"/>
      <c r="EB114" s="52"/>
      <c r="EC114" s="52"/>
      <c r="ED114" s="52"/>
      <c r="EE114" s="52"/>
      <c r="EF114" s="52"/>
      <c r="EG114" s="52"/>
      <c r="EH114" s="52"/>
      <c r="EI114" s="52"/>
      <c r="EJ114" s="52"/>
      <c r="EK114" s="52"/>
      <c r="EL114" s="52"/>
      <c r="EM114" s="52"/>
      <c r="EN114" s="52"/>
      <c r="EO114" s="52"/>
      <c r="EP114" s="52"/>
      <c r="EQ114" s="52"/>
      <c r="ER114" s="52"/>
      <c r="ES114" s="52"/>
      <c r="ET114" s="52"/>
      <c r="EU114" s="52"/>
      <c r="EV114" s="52"/>
      <c r="EW114" s="52"/>
      <c r="EX114" s="52"/>
      <c r="EY114" s="52"/>
      <c r="EZ114" s="52"/>
      <c r="FA114" s="52"/>
      <c r="FB114" s="52"/>
      <c r="FC114" s="52"/>
      <c r="FD114" s="52"/>
      <c r="FE114" s="52"/>
      <c r="FF114" s="52"/>
      <c r="FG114" s="52"/>
      <c r="FH114" s="52"/>
      <c r="FI114" s="52"/>
      <c r="FJ114" s="52"/>
      <c r="FK114" s="52"/>
      <c r="FL114" s="52"/>
      <c r="FM114" s="52"/>
      <c r="FN114" s="52"/>
      <c r="FO114" s="52"/>
      <c r="FP114" s="52"/>
      <c r="FQ114" s="52"/>
      <c r="FR114" s="52"/>
      <c r="FS114" s="52"/>
      <c r="FT114" s="52"/>
      <c r="FU114" s="52"/>
      <c r="FV114" s="52"/>
      <c r="FW114" s="52"/>
      <c r="FX114" s="52"/>
      <c r="FY114" s="52"/>
      <c r="FZ114" s="52"/>
      <c r="GA114" s="52"/>
      <c r="GB114" s="52"/>
      <c r="GC114" s="52"/>
      <c r="GD114" s="52"/>
      <c r="GE114" s="52"/>
      <c r="GF114" s="52"/>
      <c r="GG114" s="52"/>
      <c r="GH114" s="52"/>
      <c r="GI114" s="52"/>
      <c r="GJ114" s="52"/>
      <c r="GK114" s="52"/>
      <c r="GL114" s="52"/>
      <c r="GM114" s="52"/>
      <c r="GN114" s="52"/>
      <c r="GO114" s="52"/>
      <c r="GP114" s="52"/>
      <c r="GQ114" s="52"/>
      <c r="GR114" s="52"/>
      <c r="GS114" s="52"/>
      <c r="GT114" s="52"/>
      <c r="GU114" s="52"/>
      <c r="GV114" s="52"/>
      <c r="GW114" s="52"/>
      <c r="GX114" s="52"/>
      <c r="GY114" s="52"/>
      <c r="GZ114" s="52"/>
      <c r="HA114" s="52"/>
      <c r="HB114" s="52"/>
      <c r="HC114" s="52"/>
      <c r="HD114" s="52"/>
      <c r="HE114" s="52"/>
      <c r="HF114" s="52"/>
      <c r="HG114" s="52"/>
      <c r="HH114" s="52"/>
      <c r="HI114" s="52"/>
      <c r="HJ114" s="52"/>
      <c r="HK114" s="52"/>
      <c r="HL114" s="52"/>
      <c r="HM114" s="52"/>
      <c r="HN114" s="52"/>
      <c r="HO114" s="52"/>
      <c r="HP114" s="52"/>
      <c r="HQ114" s="52"/>
      <c r="HR114" s="52"/>
      <c r="HS114" s="52"/>
      <c r="HT114" s="52"/>
      <c r="HU114" s="52"/>
      <c r="HV114" s="52"/>
      <c r="HW114" s="52"/>
      <c r="HX114" s="52"/>
      <c r="HY114" s="52"/>
      <c r="HZ114" s="52"/>
      <c r="IA114" s="52"/>
      <c r="IB114" s="52"/>
      <c r="IC114" s="52"/>
      <c r="ID114" s="52"/>
      <c r="IE114" s="52"/>
      <c r="IF114" s="52"/>
      <c r="IG114" s="52"/>
      <c r="IH114" s="52"/>
      <c r="II114" s="52"/>
      <c r="IJ114" s="52"/>
      <c r="IK114" s="52"/>
      <c r="IL114" s="52"/>
      <c r="IM114" s="52"/>
      <c r="IN114" s="52"/>
      <c r="IO114" s="52"/>
      <c r="IP114" s="52"/>
      <c r="IQ114" s="52"/>
      <c r="IR114" s="52"/>
      <c r="IS114" s="52"/>
      <c r="IT114" s="52"/>
      <c r="IU114" s="52"/>
      <c r="IV114" s="52"/>
      <c r="IW114" s="52"/>
      <c r="IX114" s="52"/>
      <c r="IY114" s="52"/>
      <c r="IZ114" s="52"/>
      <c r="JA114" s="52"/>
      <c r="JB114" s="52"/>
      <c r="JC114" s="52"/>
      <c r="JD114" s="52"/>
      <c r="JE114" s="52"/>
      <c r="JF114" s="52"/>
      <c r="JG114" s="52"/>
      <c r="JH114" s="52"/>
      <c r="JI114" s="52"/>
      <c r="JJ114" s="52"/>
      <c r="JK114" s="52"/>
      <c r="JL114" s="52"/>
      <c r="JM114" s="52"/>
      <c r="JN114" s="52"/>
      <c r="JO114" s="52"/>
      <c r="JP114" s="52"/>
      <c r="JQ114" s="52"/>
      <c r="JR114" s="52"/>
      <c r="JS114" s="52"/>
      <c r="JT114" s="52"/>
      <c r="JU114" s="52"/>
      <c r="JV114" s="52"/>
      <c r="JW114" s="52"/>
      <c r="JX114" s="52"/>
      <c r="JY114" s="52"/>
      <c r="JZ114" s="52"/>
      <c r="KA114" s="52"/>
      <c r="KB114" s="52"/>
      <c r="KC114" s="52"/>
      <c r="KD114" s="52"/>
      <c r="KE114" s="52"/>
      <c r="KF114" s="52"/>
      <c r="KG114" s="52"/>
      <c r="KH114" s="52"/>
      <c r="KI114" s="52"/>
      <c r="KJ114" s="52"/>
      <c r="KK114" s="52"/>
      <c r="KL114" s="52"/>
      <c r="KM114" s="52"/>
      <c r="KN114" s="52"/>
      <c r="KO114" s="52"/>
      <c r="KP114" s="52"/>
      <c r="KQ114" s="52"/>
      <c r="KR114" s="52"/>
      <c r="KS114" s="52"/>
      <c r="KT114" s="52"/>
      <c r="KU114" s="52"/>
      <c r="KV114" s="52"/>
      <c r="KW114" s="52"/>
      <c r="KX114" s="52"/>
      <c r="KY114" s="52"/>
      <c r="KZ114" s="52"/>
      <c r="LA114" s="52"/>
      <c r="LB114" s="52"/>
      <c r="LC114" s="52"/>
      <c r="LD114" s="52"/>
      <c r="LE114" s="52"/>
      <c r="LF114" s="52"/>
      <c r="LG114" s="52"/>
      <c r="LH114" s="52"/>
      <c r="LI114" s="52"/>
      <c r="LJ114" s="52"/>
      <c r="LK114" s="52"/>
      <c r="LL114" s="52"/>
      <c r="LM114" s="52"/>
      <c r="LN114" s="52"/>
      <c r="LO114" s="52"/>
      <c r="LP114" s="52"/>
      <c r="LQ114" s="52"/>
      <c r="LR114" s="52"/>
      <c r="LS114" s="52"/>
      <c r="LT114" s="52"/>
      <c r="LU114" s="52"/>
      <c r="LV114" s="52"/>
      <c r="LW114" s="52"/>
      <c r="LX114" s="52"/>
      <c r="LY114" s="52"/>
      <c r="LZ114" s="52"/>
      <c r="MA114" s="52"/>
      <c r="MB114" s="52"/>
      <c r="MC114" s="52"/>
      <c r="MD114" s="52"/>
      <c r="ME114" s="52"/>
      <c r="MF114" s="52"/>
      <c r="MG114" s="52"/>
      <c r="MH114" s="52"/>
      <c r="MI114" s="52"/>
      <c r="MJ114" s="52"/>
      <c r="MK114" s="52"/>
      <c r="ML114" s="52"/>
      <c r="MM114" s="52"/>
      <c r="MN114" s="52"/>
      <c r="MO114" s="52"/>
      <c r="MP114" s="52"/>
      <c r="MQ114" s="52"/>
      <c r="MR114" s="52"/>
      <c r="MS114" s="52"/>
      <c r="MT114" s="52"/>
      <c r="MU114" s="52"/>
      <c r="MV114" s="52"/>
      <c r="MW114" s="52"/>
      <c r="MX114" s="52"/>
      <c r="MY114" s="52"/>
      <c r="MZ114" s="52"/>
      <c r="NA114" s="52"/>
      <c r="NB114" s="52"/>
      <c r="NC114" s="52"/>
      <c r="ND114" s="52"/>
      <c r="NE114" s="52"/>
      <c r="NF114" s="52"/>
      <c r="NG114" s="52"/>
      <c r="NH114" s="52"/>
      <c r="NI114" s="52"/>
      <c r="NJ114" s="52"/>
      <c r="NK114" s="52"/>
      <c r="NL114" s="52"/>
      <c r="NM114" s="52"/>
      <c r="NN114" s="52"/>
      <c r="NO114" s="52"/>
      <c r="NP114" s="52"/>
      <c r="NQ114" s="52"/>
      <c r="NR114" s="52"/>
      <c r="NS114" s="52"/>
      <c r="NT114" s="52"/>
      <c r="NU114" s="52"/>
      <c r="NV114" s="52"/>
      <c r="NW114" s="52"/>
      <c r="NX114" s="52"/>
      <c r="NY114" s="52"/>
      <c r="NZ114" s="52"/>
      <c r="OA114" s="52"/>
      <c r="OB114" s="52"/>
      <c r="OC114" s="52"/>
      <c r="OD114" s="52"/>
      <c r="OE114" s="52"/>
      <c r="OF114" s="52"/>
      <c r="OG114" s="52"/>
      <c r="OH114" s="52"/>
      <c r="OI114" s="52"/>
      <c r="OJ114" s="52"/>
      <c r="OK114" s="52"/>
      <c r="OL114" s="52"/>
      <c r="OM114" s="52"/>
      <c r="ON114" s="52"/>
      <c r="OO114" s="52"/>
      <c r="OP114" s="52"/>
      <c r="OQ114" s="52"/>
      <c r="OR114" s="52"/>
      <c r="OS114" s="52"/>
      <c r="OT114" s="52"/>
      <c r="OU114" s="52"/>
      <c r="OV114" s="52"/>
      <c r="OW114" s="52"/>
      <c r="OX114" s="52"/>
      <c r="OY114" s="52"/>
      <c r="OZ114" s="52"/>
      <c r="PA114" s="52"/>
      <c r="PB114" s="52"/>
      <c r="PC114" s="52"/>
      <c r="PD114" s="52"/>
      <c r="PE114" s="52"/>
      <c r="PF114" s="52"/>
      <c r="PG114" s="52"/>
      <c r="PH114" s="52"/>
      <c r="PI114" s="52"/>
      <c r="PJ114" s="52"/>
      <c r="PK114" s="52"/>
      <c r="PL114" s="52"/>
      <c r="PM114" s="52"/>
      <c r="PN114" s="52"/>
      <c r="PO114" s="52"/>
      <c r="PP114" s="52"/>
      <c r="PQ114" s="52"/>
      <c r="PR114" s="52"/>
      <c r="PS114" s="52"/>
      <c r="PT114" s="52"/>
      <c r="PU114" s="52"/>
      <c r="PV114" s="52"/>
      <c r="PW114" s="52"/>
      <c r="PX114" s="52"/>
      <c r="PY114" s="52"/>
      <c r="PZ114" s="52"/>
      <c r="QA114" s="52"/>
      <c r="QB114" s="52"/>
      <c r="QC114" s="52"/>
      <c r="QD114" s="52"/>
      <c r="QE114" s="52"/>
      <c r="QF114" s="52"/>
      <c r="QG114" s="52"/>
      <c r="QH114" s="52"/>
      <c r="QI114" s="52"/>
      <c r="QJ114" s="52"/>
      <c r="QK114" s="52"/>
      <c r="QL114" s="52"/>
      <c r="QM114" s="52"/>
      <c r="QN114" s="52"/>
      <c r="QO114" s="52"/>
      <c r="QP114" s="52"/>
      <c r="QQ114" s="52"/>
      <c r="QR114" s="52"/>
      <c r="QS114" s="52"/>
      <c r="QT114" s="52"/>
      <c r="QU114" s="52"/>
      <c r="QV114" s="52"/>
      <c r="QW114" s="52"/>
      <c r="QX114" s="52"/>
      <c r="QY114" s="52"/>
      <c r="QZ114" s="52"/>
      <c r="RA114" s="52"/>
      <c r="RB114" s="52"/>
      <c r="RC114" s="52"/>
      <c r="RD114" s="52"/>
      <c r="RE114" s="52"/>
      <c r="RF114" s="52"/>
      <c r="RG114" s="52"/>
      <c r="RH114" s="52"/>
      <c r="RI114" s="52"/>
      <c r="RJ114" s="52"/>
      <c r="RK114" s="52"/>
      <c r="RL114" s="52"/>
      <c r="RM114" s="52"/>
      <c r="RN114" s="52"/>
      <c r="RO114" s="52"/>
      <c r="RP114" s="52"/>
      <c r="RQ114" s="52"/>
      <c r="RR114" s="52"/>
      <c r="RS114" s="52"/>
      <c r="RT114" s="52"/>
      <c r="RU114" s="52"/>
      <c r="RV114" s="52"/>
      <c r="RW114" s="52"/>
      <c r="RX114" s="52"/>
      <c r="RY114" s="52"/>
      <c r="RZ114" s="52"/>
      <c r="SA114" s="52"/>
      <c r="SB114" s="52"/>
      <c r="SC114" s="52"/>
      <c r="SD114" s="52"/>
      <c r="SE114" s="52"/>
      <c r="SF114" s="52"/>
      <c r="SG114" s="52"/>
      <c r="SH114" s="52"/>
      <c r="SI114" s="52"/>
      <c r="SJ114" s="52"/>
      <c r="SK114" s="52"/>
      <c r="SL114" s="52"/>
      <c r="SM114" s="52"/>
      <c r="SN114" s="52"/>
      <c r="SO114" s="52"/>
      <c r="SP114" s="52"/>
      <c r="SQ114" s="52"/>
      <c r="SR114" s="52"/>
      <c r="SS114" s="52"/>
      <c r="ST114" s="52"/>
      <c r="SU114" s="52"/>
      <c r="SV114" s="52"/>
      <c r="SW114" s="52"/>
      <c r="SX114" s="52"/>
      <c r="SY114" s="52"/>
      <c r="SZ114" s="52"/>
      <c r="TA114" s="52"/>
      <c r="TB114" s="52"/>
      <c r="TC114" s="52"/>
      <c r="TD114" s="52"/>
      <c r="TE114" s="52"/>
      <c r="TF114" s="52"/>
      <c r="TG114" s="52"/>
      <c r="TH114" s="52"/>
      <c r="TI114" s="52"/>
      <c r="TJ114" s="52"/>
      <c r="TK114" s="52"/>
      <c r="TL114" s="52"/>
      <c r="TM114" s="52"/>
      <c r="TN114" s="52"/>
      <c r="TO114" s="52"/>
      <c r="TP114" s="52"/>
      <c r="TQ114" s="52"/>
      <c r="TR114" s="52"/>
      <c r="TS114" s="52"/>
      <c r="TT114" s="52"/>
      <c r="TU114" s="52"/>
      <c r="TV114" s="52"/>
      <c r="TW114" s="52"/>
      <c r="TX114" s="52"/>
      <c r="TY114" s="52"/>
      <c r="TZ114" s="52"/>
      <c r="UA114" s="52"/>
      <c r="UB114" s="52"/>
      <c r="UC114" s="52"/>
      <c r="UD114" s="52"/>
      <c r="UE114" s="52"/>
      <c r="UF114" s="52"/>
      <c r="UG114" s="52"/>
      <c r="UH114" s="52"/>
      <c r="UI114" s="52"/>
      <c r="UJ114" s="52"/>
      <c r="UK114" s="52"/>
      <c r="UL114" s="52"/>
      <c r="UM114" s="52"/>
      <c r="UN114" s="52"/>
      <c r="UO114" s="52"/>
      <c r="UP114" s="52"/>
      <c r="UQ114" s="52"/>
      <c r="UR114" s="52"/>
      <c r="US114" s="52"/>
      <c r="UT114" s="52"/>
      <c r="UU114" s="52"/>
      <c r="UV114" s="52"/>
      <c r="UW114" s="52"/>
      <c r="UX114" s="52"/>
      <c r="UY114" s="52"/>
      <c r="UZ114" s="52"/>
      <c r="VA114" s="52"/>
      <c r="VB114" s="52"/>
      <c r="VC114" s="52"/>
      <c r="VD114" s="52"/>
      <c r="VE114" s="52"/>
      <c r="VF114" s="52"/>
      <c r="VG114" s="52"/>
      <c r="VH114" s="52"/>
      <c r="VI114" s="52"/>
      <c r="VJ114" s="52"/>
      <c r="VK114" s="52"/>
      <c r="VL114" s="52"/>
      <c r="VM114" s="52"/>
      <c r="VN114" s="52"/>
      <c r="VO114" s="52"/>
      <c r="VP114" s="52"/>
      <c r="VQ114" s="52"/>
      <c r="VR114" s="52"/>
      <c r="VS114" s="52"/>
      <c r="VT114" s="52"/>
      <c r="VU114" s="52"/>
      <c r="VV114" s="52"/>
      <c r="VW114" s="52"/>
      <c r="VX114" s="52"/>
      <c r="VY114" s="52"/>
      <c r="VZ114" s="52"/>
      <c r="WA114" s="52"/>
      <c r="WB114" s="52"/>
      <c r="WC114" s="52"/>
      <c r="WD114" s="52"/>
      <c r="WE114" s="52"/>
      <c r="WF114" s="52"/>
      <c r="WG114" s="52"/>
      <c r="WH114" s="52"/>
      <c r="WI114" s="52"/>
      <c r="WJ114" s="52"/>
      <c r="WK114" s="52"/>
      <c r="WL114" s="52"/>
      <c r="WM114" s="52"/>
      <c r="WN114" s="52"/>
      <c r="WO114" s="52"/>
      <c r="WP114" s="52"/>
      <c r="WQ114" s="52"/>
      <c r="WR114" s="52"/>
      <c r="WS114" s="52"/>
      <c r="WT114" s="52"/>
      <c r="WU114" s="52"/>
      <c r="WV114" s="52"/>
      <c r="WW114" s="52"/>
      <c r="WX114" s="52"/>
      <c r="WY114" s="52"/>
      <c r="WZ114" s="52"/>
      <c r="XA114" s="52"/>
      <c r="XB114" s="52"/>
      <c r="XC114" s="52"/>
      <c r="XD114" s="52"/>
      <c r="XE114" s="52"/>
      <c r="XF114" s="52"/>
      <c r="XG114" s="52"/>
      <c r="XH114" s="52"/>
      <c r="XI114" s="52"/>
      <c r="XJ114" s="52"/>
      <c r="XK114" s="52"/>
      <c r="XL114" s="52"/>
      <c r="XM114" s="52"/>
      <c r="XN114" s="52"/>
      <c r="XO114" s="52"/>
      <c r="XP114" s="52"/>
      <c r="XQ114" s="52"/>
      <c r="XR114" s="52"/>
      <c r="XS114" s="52"/>
      <c r="XT114" s="52"/>
      <c r="XU114" s="52"/>
      <c r="XV114" s="52"/>
      <c r="XW114" s="52"/>
      <c r="XX114" s="52"/>
      <c r="XY114" s="52"/>
      <c r="XZ114" s="52"/>
      <c r="YA114" s="52"/>
      <c r="YB114" s="52"/>
      <c r="YC114" s="52"/>
      <c r="YD114" s="52"/>
      <c r="YE114" s="52"/>
      <c r="YF114" s="52"/>
      <c r="YG114" s="52"/>
      <c r="YH114" s="52"/>
      <c r="YI114" s="52"/>
      <c r="YJ114" s="52"/>
      <c r="YK114" s="52"/>
      <c r="YL114" s="52"/>
      <c r="YM114" s="52"/>
      <c r="YN114" s="52"/>
      <c r="YO114" s="52"/>
      <c r="YP114" s="52"/>
      <c r="YQ114" s="52"/>
      <c r="YR114" s="52"/>
      <c r="YS114" s="52"/>
      <c r="YT114" s="52"/>
      <c r="YU114" s="52"/>
      <c r="YV114" s="52"/>
      <c r="YW114" s="52"/>
      <c r="YX114" s="52"/>
      <c r="YY114" s="52"/>
      <c r="YZ114" s="52"/>
      <c r="ZA114" s="52"/>
      <c r="ZB114" s="52"/>
      <c r="ZC114" s="52"/>
      <c r="ZD114" s="52"/>
      <c r="ZE114" s="52"/>
      <c r="ZF114" s="52"/>
      <c r="ZG114" s="52"/>
      <c r="ZH114" s="52"/>
      <c r="ZI114" s="52"/>
      <c r="ZJ114" s="52"/>
      <c r="ZK114" s="52"/>
      <c r="ZL114" s="52"/>
      <c r="ZM114" s="52"/>
      <c r="ZN114" s="52"/>
      <c r="ZO114" s="52"/>
      <c r="ZP114" s="52"/>
      <c r="ZQ114" s="52"/>
      <c r="ZR114" s="52"/>
      <c r="ZS114" s="52"/>
      <c r="ZT114" s="52"/>
      <c r="ZU114" s="52"/>
      <c r="ZV114" s="52"/>
      <c r="ZW114" s="52"/>
      <c r="ZX114" s="52"/>
      <c r="ZY114" s="52"/>
      <c r="ZZ114" s="52"/>
      <c r="AAA114" s="52"/>
      <c r="AAB114" s="52"/>
      <c r="AAC114" s="52"/>
      <c r="AAD114" s="52"/>
      <c r="AAE114" s="52"/>
      <c r="AAF114" s="52"/>
      <c r="AAG114" s="52"/>
      <c r="AAH114" s="52"/>
      <c r="AAI114" s="52"/>
      <c r="AAJ114" s="52"/>
      <c r="AAK114" s="52"/>
      <c r="AAL114" s="52"/>
      <c r="AAM114" s="52"/>
      <c r="AAN114" s="52"/>
      <c r="AAO114" s="52"/>
      <c r="AAP114" s="52"/>
      <c r="AAQ114" s="52"/>
      <c r="AAR114" s="52"/>
      <c r="AAS114" s="52"/>
      <c r="AAT114" s="52"/>
      <c r="AAU114" s="52"/>
      <c r="AAV114" s="52"/>
      <c r="AAW114" s="52"/>
      <c r="AAX114" s="52"/>
      <c r="AAY114" s="52"/>
      <c r="AAZ114" s="52"/>
      <c r="ABA114" s="52"/>
      <c r="ABB114" s="52"/>
      <c r="ABC114" s="52"/>
      <c r="ABD114" s="52"/>
      <c r="ABE114" s="52"/>
      <c r="ABF114" s="52"/>
      <c r="ABG114" s="52"/>
      <c r="ABH114" s="52"/>
      <c r="ABI114" s="52"/>
      <c r="ABJ114" s="52"/>
      <c r="ABK114" s="52"/>
      <c r="ABL114" s="52"/>
      <c r="ABM114" s="52"/>
      <c r="ABN114" s="52"/>
      <c r="ABO114" s="52"/>
      <c r="ABP114" s="52"/>
      <c r="ABQ114" s="52"/>
      <c r="ABR114" s="52"/>
      <c r="ABS114" s="52"/>
      <c r="ABT114" s="52"/>
      <c r="ABU114" s="52"/>
      <c r="ABV114" s="52"/>
      <c r="ABW114" s="52"/>
      <c r="ABX114" s="52"/>
      <c r="ABY114" s="52"/>
      <c r="ABZ114" s="52"/>
      <c r="ACA114" s="52"/>
      <c r="ACB114" s="52"/>
      <c r="ACC114" s="52"/>
      <c r="ACD114" s="52"/>
      <c r="ACE114" s="52"/>
      <c r="ACF114" s="52"/>
      <c r="ACG114" s="52"/>
      <c r="ACH114" s="52"/>
      <c r="ACI114" s="52"/>
      <c r="ACJ114" s="52"/>
      <c r="ACK114" s="52"/>
      <c r="ACL114" s="52"/>
      <c r="ACM114" s="52"/>
      <c r="ACN114" s="52"/>
      <c r="ACO114" s="52"/>
      <c r="ACP114" s="52"/>
      <c r="ACQ114" s="52"/>
      <c r="ACR114" s="52"/>
      <c r="ACS114" s="52"/>
      <c r="ACT114" s="52"/>
      <c r="ACU114" s="52"/>
      <c r="ACV114" s="52"/>
      <c r="ACW114" s="52"/>
      <c r="ACX114" s="52"/>
      <c r="ACY114" s="52"/>
      <c r="ACZ114" s="52"/>
      <c r="ADA114" s="52"/>
      <c r="ADB114" s="52"/>
      <c r="ADC114" s="52"/>
      <c r="ADD114" s="52"/>
      <c r="ADE114" s="52"/>
      <c r="ADF114" s="52"/>
      <c r="ADG114" s="52"/>
      <c r="ADH114" s="52"/>
      <c r="ADI114" s="52"/>
      <c r="ADJ114" s="52"/>
      <c r="ADK114" s="52"/>
      <c r="ADL114" s="52"/>
      <c r="ADM114" s="52"/>
      <c r="ADN114" s="52"/>
      <c r="ADO114" s="52"/>
      <c r="ADP114" s="52"/>
      <c r="ADQ114" s="52"/>
      <c r="ADR114" s="52"/>
      <c r="ADS114" s="52"/>
      <c r="ADT114" s="52"/>
      <c r="ADU114" s="52"/>
      <c r="ADV114" s="52"/>
      <c r="ADW114" s="52"/>
      <c r="ADX114" s="52"/>
      <c r="ADY114" s="52"/>
      <c r="ADZ114" s="52"/>
      <c r="AEA114" s="52"/>
      <c r="AEB114" s="52"/>
      <c r="AEC114" s="52"/>
      <c r="AED114" s="52"/>
      <c r="AEE114" s="52"/>
      <c r="AEF114" s="52"/>
      <c r="AEG114" s="52"/>
      <c r="AEH114" s="52"/>
      <c r="AEI114" s="52"/>
      <c r="AEJ114" s="52"/>
      <c r="AEK114" s="52"/>
      <c r="AEL114" s="52"/>
      <c r="AEM114" s="52"/>
      <c r="AEN114" s="52"/>
      <c r="AEO114" s="52"/>
      <c r="AEP114" s="52"/>
      <c r="AEQ114" s="52"/>
      <c r="AER114" s="52"/>
      <c r="AES114" s="52"/>
      <c r="AET114" s="52"/>
      <c r="AEU114" s="52"/>
      <c r="AEV114" s="52"/>
      <c r="AEW114" s="52"/>
      <c r="AEX114" s="52"/>
      <c r="AEY114" s="52"/>
      <c r="AEZ114" s="52"/>
      <c r="AFA114" s="52"/>
      <c r="AFB114" s="52"/>
      <c r="AFC114" s="52"/>
      <c r="AFD114" s="52"/>
      <c r="AFE114" s="52"/>
      <c r="AFF114" s="52"/>
      <c r="AFG114" s="52"/>
      <c r="AFH114" s="52"/>
      <c r="AFI114" s="52"/>
      <c r="AFJ114" s="52"/>
      <c r="AFK114" s="52"/>
      <c r="AFL114" s="52"/>
      <c r="AFM114" s="52"/>
      <c r="AFN114" s="52"/>
      <c r="AFO114" s="52"/>
      <c r="AFP114" s="52"/>
      <c r="AFQ114" s="52"/>
      <c r="AFR114" s="52"/>
      <c r="AFS114" s="52"/>
      <c r="AFT114" s="52"/>
      <c r="AFU114" s="52"/>
      <c r="AFV114" s="52"/>
      <c r="AFW114" s="52"/>
      <c r="AFX114" s="52"/>
      <c r="AFY114" s="52"/>
      <c r="AFZ114" s="52"/>
      <c r="AGA114" s="52"/>
      <c r="AGB114" s="52"/>
      <c r="AGC114" s="52"/>
      <c r="AGD114" s="52"/>
      <c r="AGE114" s="52"/>
      <c r="AGF114" s="52"/>
      <c r="AGG114" s="52"/>
      <c r="AGH114" s="52"/>
      <c r="AGI114" s="52"/>
      <c r="AGJ114" s="52"/>
      <c r="AGK114" s="52"/>
      <c r="AGL114" s="52"/>
      <c r="AGM114" s="52"/>
      <c r="AGN114" s="52"/>
      <c r="AGO114" s="52"/>
      <c r="AGP114" s="52"/>
      <c r="AGQ114" s="52"/>
      <c r="AGR114" s="52"/>
      <c r="AGS114" s="52"/>
      <c r="AGT114" s="52"/>
      <c r="AGU114" s="52"/>
      <c r="AGV114" s="52"/>
      <c r="AGW114" s="52"/>
      <c r="AGX114" s="52"/>
      <c r="AGY114" s="52"/>
      <c r="AGZ114" s="52"/>
      <c r="AHA114" s="52"/>
      <c r="AHB114" s="52"/>
      <c r="AHC114" s="52"/>
      <c r="AHD114" s="52"/>
      <c r="AHE114" s="52"/>
      <c r="AHF114" s="52"/>
      <c r="AHG114" s="52"/>
      <c r="AHH114" s="52"/>
      <c r="AHI114" s="52"/>
      <c r="AHJ114" s="52"/>
      <c r="AHK114" s="52"/>
      <c r="AHL114" s="52"/>
      <c r="AHM114" s="52"/>
      <c r="AHN114" s="52"/>
      <c r="AHO114" s="52"/>
      <c r="AHP114" s="52"/>
      <c r="AHQ114" s="52"/>
      <c r="AHR114" s="52"/>
      <c r="AHS114" s="52"/>
      <c r="AHT114" s="52"/>
      <c r="AHU114" s="52"/>
      <c r="AHV114" s="52"/>
      <c r="AHW114" s="52"/>
      <c r="AHX114" s="52"/>
      <c r="AHY114" s="52"/>
      <c r="AHZ114" s="52"/>
      <c r="AIA114" s="52"/>
      <c r="AIB114" s="52"/>
      <c r="AIC114" s="52"/>
      <c r="AID114" s="52"/>
      <c r="AIE114" s="52"/>
      <c r="AIF114" s="52"/>
      <c r="AIG114" s="52"/>
      <c r="AIH114" s="52"/>
      <c r="AII114" s="52"/>
      <c r="AIJ114" s="52"/>
      <c r="AIK114" s="52"/>
      <c r="AIL114" s="52"/>
      <c r="AIM114" s="52"/>
      <c r="AIN114" s="52"/>
      <c r="AIO114" s="52"/>
      <c r="AIP114" s="52"/>
      <c r="AIQ114" s="52"/>
      <c r="AIR114" s="52"/>
      <c r="AIS114" s="52"/>
      <c r="AIT114" s="52"/>
      <c r="AIU114" s="52"/>
      <c r="AIV114" s="52"/>
      <c r="AIW114" s="52"/>
      <c r="AIX114" s="52"/>
      <c r="AIY114" s="52"/>
      <c r="AIZ114" s="52"/>
      <c r="AJA114" s="52"/>
      <c r="AJB114" s="52"/>
      <c r="AJC114" s="52"/>
      <c r="AJD114" s="52"/>
      <c r="AJE114" s="52"/>
      <c r="AJF114" s="52"/>
      <c r="AJG114" s="52"/>
      <c r="AJH114" s="52"/>
      <c r="AJI114" s="52"/>
      <c r="AJJ114" s="52"/>
      <c r="AJK114" s="52"/>
      <c r="AJL114" s="52"/>
      <c r="AJM114" s="52"/>
      <c r="AJN114" s="52"/>
      <c r="AJO114" s="52"/>
      <c r="AJP114" s="52"/>
      <c r="AJQ114" s="52"/>
      <c r="AJR114" s="52"/>
      <c r="AJS114" s="52"/>
      <c r="AJT114" s="52"/>
      <c r="AJU114" s="52"/>
      <c r="AJV114" s="52"/>
      <c r="AJW114" s="52"/>
      <c r="AJX114" s="52"/>
      <c r="AJY114" s="52"/>
      <c r="AJZ114" s="52"/>
      <c r="AKA114" s="52"/>
      <c r="AKB114" s="52"/>
      <c r="AKC114" s="52"/>
      <c r="AKD114" s="52"/>
      <c r="AKE114" s="52"/>
      <c r="AKF114" s="52"/>
      <c r="AKG114" s="52"/>
      <c r="AKH114" s="52"/>
      <c r="AKI114" s="52"/>
      <c r="AKJ114" s="52"/>
      <c r="AKK114" s="52"/>
      <c r="AKL114" s="52"/>
      <c r="AKM114" s="52"/>
      <c r="AKN114" s="52"/>
      <c r="AKO114" s="52"/>
      <c r="AKP114" s="52"/>
      <c r="AKQ114" s="52"/>
      <c r="AKR114" s="52"/>
      <c r="AKS114" s="52"/>
      <c r="AKT114" s="52"/>
      <c r="AKU114" s="52"/>
      <c r="AKV114" s="52"/>
      <c r="AKW114" s="52"/>
      <c r="AKX114" s="52"/>
      <c r="AKY114" s="52"/>
      <c r="AKZ114" s="52"/>
      <c r="ALA114" s="52"/>
      <c r="ALB114" s="52"/>
      <c r="ALC114" s="52"/>
      <c r="ALD114" s="52"/>
      <c r="ALE114" s="52"/>
      <c r="ALF114" s="52"/>
      <c r="ALG114" s="52"/>
      <c r="ALH114" s="52"/>
      <c r="ALI114" s="52"/>
      <c r="ALJ114" s="52"/>
      <c r="ALK114" s="52"/>
      <c r="ALL114" s="52"/>
      <c r="ALM114" s="52"/>
      <c r="ALN114" s="52"/>
      <c r="ALO114" s="52"/>
      <c r="ALP114" s="52"/>
      <c r="ALQ114" s="52"/>
      <c r="ALR114" s="52"/>
      <c r="ALS114" s="52"/>
      <c r="ALT114" s="52"/>
      <c r="ALU114" s="52"/>
      <c r="ALV114" s="52"/>
      <c r="ALW114" s="52"/>
      <c r="ALX114" s="52"/>
      <c r="ALY114" s="52"/>
      <c r="ALZ114" s="52"/>
      <c r="AMA114" s="52"/>
      <c r="AMB114" s="52"/>
      <c r="AMC114" s="52"/>
      <c r="AMD114" s="52"/>
      <c r="AME114" s="52"/>
      <c r="AMF114" s="52"/>
      <c r="AMG114" s="52"/>
      <c r="AMH114" s="52"/>
      <c r="AMI114" s="52"/>
    </row>
    <row r="115" spans="1:1023" ht="15.75" x14ac:dyDescent="0.25">
      <c r="A115" s="26" t="s">
        <v>29</v>
      </c>
      <c r="B115" s="27"/>
      <c r="C115" s="27"/>
      <c r="E115" s="92" t="s">
        <v>160</v>
      </c>
      <c r="H115" s="116"/>
      <c r="I115" s="116" t="s">
        <v>30</v>
      </c>
      <c r="L115" s="92" t="s">
        <v>169</v>
      </c>
    </row>
    <row r="116" spans="1:1023" ht="9.75" customHeight="1" x14ac:dyDescent="0.25">
      <c r="A116" s="86"/>
      <c r="B116" s="27"/>
      <c r="C116" s="27"/>
      <c r="E116" s="92"/>
      <c r="H116" s="116"/>
      <c r="I116" s="116"/>
      <c r="L116" s="118"/>
    </row>
    <row r="117" spans="1:1023" ht="15.75" x14ac:dyDescent="0.25">
      <c r="A117" s="26" t="s">
        <v>57</v>
      </c>
      <c r="B117" s="27"/>
      <c r="C117" s="27"/>
      <c r="E117" s="92" t="s">
        <v>161</v>
      </c>
      <c r="H117" s="116"/>
      <c r="I117" s="116" t="s">
        <v>32</v>
      </c>
      <c r="L117" s="92" t="s">
        <v>162</v>
      </c>
    </row>
    <row r="118" spans="1:1023" ht="7.5" customHeight="1" x14ac:dyDescent="0.25"/>
  </sheetData>
  <mergeCells count="61">
    <mergeCell ref="A60:A63"/>
    <mergeCell ref="C59:E59"/>
    <mergeCell ref="L59:N59"/>
    <mergeCell ref="C52:E52"/>
    <mergeCell ref="L52:N52"/>
    <mergeCell ref="A53:A56"/>
    <mergeCell ref="C66:E66"/>
    <mergeCell ref="L66:N66"/>
    <mergeCell ref="A67:A70"/>
    <mergeCell ref="C73:E73"/>
    <mergeCell ref="L73:N73"/>
    <mergeCell ref="A109:A112"/>
    <mergeCell ref="C94:E94"/>
    <mergeCell ref="L94:N94"/>
    <mergeCell ref="A95:A98"/>
    <mergeCell ref="A1:N1"/>
    <mergeCell ref="A2:N2"/>
    <mergeCell ref="A3:N3"/>
    <mergeCell ref="A4:N4"/>
    <mergeCell ref="C108:E108"/>
    <mergeCell ref="L108:N108"/>
    <mergeCell ref="C31:E31"/>
    <mergeCell ref="L31:N31"/>
    <mergeCell ref="A32:A35"/>
    <mergeCell ref="C38:E38"/>
    <mergeCell ref="L38:N38"/>
    <mergeCell ref="A39:A42"/>
    <mergeCell ref="L24:N24"/>
    <mergeCell ref="A11:C11"/>
    <mergeCell ref="L11:N12"/>
    <mergeCell ref="A13:C13"/>
    <mergeCell ref="A14:C14"/>
    <mergeCell ref="E13:K13"/>
    <mergeCell ref="E11:K11"/>
    <mergeCell ref="C17:E17"/>
    <mergeCell ref="L17:N17"/>
    <mergeCell ref="A18:A21"/>
    <mergeCell ref="A25:A28"/>
    <mergeCell ref="A46:A49"/>
    <mergeCell ref="A74:A77"/>
    <mergeCell ref="C101:E101"/>
    <mergeCell ref="E6:K6"/>
    <mergeCell ref="C24:E24"/>
    <mergeCell ref="A9:C9"/>
    <mergeCell ref="D9:L9"/>
    <mergeCell ref="A10:C10"/>
    <mergeCell ref="L10:N10"/>
    <mergeCell ref="C45:E45"/>
    <mergeCell ref="L45:N45"/>
    <mergeCell ref="E7:K7"/>
    <mergeCell ref="E8:K8"/>
    <mergeCell ref="E10:K10"/>
    <mergeCell ref="A8:C8"/>
    <mergeCell ref="L101:N101"/>
    <mergeCell ref="A102:A105"/>
    <mergeCell ref="C80:E80"/>
    <mergeCell ref="L80:N80"/>
    <mergeCell ref="C87:E87"/>
    <mergeCell ref="L87:N87"/>
    <mergeCell ref="A88:A91"/>
    <mergeCell ref="A81:A84"/>
  </mergeCells>
  <printOptions horizontalCentered="1"/>
  <pageMargins left="0" right="0" top="0" bottom="0" header="0" footer="0"/>
  <pageSetup paperSize="9" scale="74" firstPageNumber="0" fitToHeight="3" orientation="landscape" horizontalDpi="4294967293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FF0000"/>
    <pageSetUpPr fitToPage="1"/>
  </sheetPr>
  <dimension ref="A1:ALS73"/>
  <sheetViews>
    <sheetView view="pageBreakPreview" topLeftCell="A5" zoomScale="85" zoomScaleNormal="90" zoomScaleSheetLayoutView="85" workbookViewId="0">
      <selection activeCell="AG5" sqref="AG1:AQ1048576"/>
    </sheetView>
  </sheetViews>
  <sheetFormatPr defaultColWidth="8.7109375" defaultRowHeight="12.75" x14ac:dyDescent="0.2"/>
  <cols>
    <col min="1" max="1" width="7.5703125" customWidth="1"/>
    <col min="2" max="2" width="28.28515625" customWidth="1"/>
    <col min="3" max="3" width="5.28515625" style="96" customWidth="1"/>
    <col min="4" max="16" width="5.28515625" customWidth="1"/>
    <col min="17" max="17" width="5.28515625" style="95" customWidth="1"/>
    <col min="18" max="18" width="5.28515625" customWidth="1"/>
    <col min="19" max="29" width="5.140625" style="95" customWidth="1"/>
    <col min="30" max="30" width="5.5703125" style="95" customWidth="1"/>
    <col min="31" max="31" width="11.7109375" style="95" customWidth="1"/>
    <col min="32" max="32" width="9.5703125" style="95" customWidth="1"/>
    <col min="33" max="36" width="11.42578125" customWidth="1"/>
  </cols>
  <sheetData>
    <row r="1" spans="1:1007" s="95" customFormat="1" ht="18.75" customHeight="1" x14ac:dyDescent="0.25">
      <c r="A1" s="3"/>
      <c r="B1" s="3"/>
      <c r="C1" s="3"/>
      <c r="D1" s="3"/>
      <c r="E1" s="285" t="s">
        <v>0</v>
      </c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3"/>
      <c r="AF1" s="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  <c r="EG1" s="93"/>
      <c r="EH1" s="93"/>
      <c r="EI1" s="93"/>
      <c r="EJ1" s="93"/>
      <c r="EK1" s="93"/>
      <c r="EL1" s="93"/>
      <c r="EM1" s="93"/>
      <c r="EN1" s="93"/>
      <c r="EO1" s="93"/>
      <c r="EP1" s="93"/>
      <c r="EQ1" s="93"/>
      <c r="ER1" s="93"/>
      <c r="ES1" s="93"/>
      <c r="ET1" s="93"/>
      <c r="EU1" s="93"/>
      <c r="EV1" s="93"/>
      <c r="EW1" s="93"/>
      <c r="EX1" s="93"/>
      <c r="EY1" s="93"/>
      <c r="EZ1" s="93"/>
      <c r="FA1" s="93"/>
      <c r="FB1" s="93"/>
      <c r="FC1" s="93"/>
      <c r="FD1" s="93"/>
      <c r="FE1" s="93"/>
      <c r="FF1" s="93"/>
      <c r="FG1" s="93"/>
      <c r="FH1" s="93"/>
      <c r="FI1" s="93"/>
      <c r="FJ1" s="93"/>
      <c r="FK1" s="93"/>
      <c r="FL1" s="93"/>
      <c r="FM1" s="93"/>
      <c r="FN1" s="93"/>
      <c r="FO1" s="93"/>
      <c r="FP1" s="93"/>
      <c r="FQ1" s="93"/>
      <c r="FR1" s="93"/>
      <c r="FS1" s="93"/>
      <c r="FT1" s="93"/>
      <c r="FU1" s="93"/>
      <c r="FV1" s="93"/>
      <c r="FW1" s="93"/>
      <c r="FX1" s="93"/>
      <c r="FY1" s="93"/>
      <c r="FZ1" s="93"/>
      <c r="GA1" s="93"/>
      <c r="GB1" s="93"/>
      <c r="GC1" s="93"/>
      <c r="GD1" s="93"/>
      <c r="GE1" s="93"/>
      <c r="GF1" s="93"/>
      <c r="GG1" s="93"/>
      <c r="GH1" s="93"/>
      <c r="GI1" s="93"/>
      <c r="GJ1" s="93"/>
      <c r="GK1" s="93"/>
      <c r="GL1" s="93"/>
      <c r="GM1" s="93"/>
      <c r="GN1" s="93"/>
      <c r="GO1" s="93"/>
      <c r="GP1" s="93"/>
      <c r="GQ1" s="93"/>
      <c r="GR1" s="93"/>
      <c r="GS1" s="93"/>
      <c r="GT1" s="93"/>
      <c r="GU1" s="93"/>
      <c r="GV1" s="93"/>
      <c r="GW1" s="93"/>
      <c r="GX1" s="93"/>
      <c r="GY1" s="93"/>
      <c r="GZ1" s="93"/>
      <c r="HA1" s="93"/>
      <c r="HB1" s="93"/>
      <c r="HC1" s="93"/>
      <c r="HD1" s="93"/>
      <c r="HE1" s="93"/>
      <c r="HF1" s="93"/>
      <c r="HG1" s="93"/>
      <c r="HH1" s="93"/>
      <c r="HI1" s="93"/>
      <c r="HJ1" s="93"/>
      <c r="HK1" s="93"/>
      <c r="HL1" s="93"/>
      <c r="HM1" s="93"/>
      <c r="HN1" s="93"/>
      <c r="HO1" s="93"/>
      <c r="HP1" s="93"/>
      <c r="HQ1" s="93"/>
      <c r="HR1" s="93"/>
      <c r="HS1" s="93"/>
      <c r="HT1" s="93"/>
      <c r="HU1" s="93"/>
      <c r="HV1" s="93"/>
      <c r="HW1" s="93"/>
      <c r="HX1" s="93"/>
      <c r="HY1" s="93"/>
      <c r="HZ1" s="93"/>
      <c r="IA1" s="93"/>
      <c r="IB1" s="93"/>
      <c r="IC1" s="93"/>
      <c r="ID1" s="93"/>
      <c r="IE1" s="93"/>
      <c r="IF1" s="93"/>
      <c r="IG1" s="93"/>
      <c r="IH1" s="93"/>
      <c r="II1" s="93"/>
      <c r="IJ1" s="93"/>
      <c r="IK1" s="93"/>
      <c r="IL1" s="93"/>
      <c r="IM1" s="93"/>
      <c r="IN1" s="93"/>
      <c r="IO1" s="93"/>
      <c r="IP1" s="93"/>
      <c r="IQ1" s="93"/>
      <c r="IR1" s="93"/>
      <c r="IS1" s="93"/>
      <c r="IT1" s="93"/>
      <c r="IU1" s="93"/>
      <c r="IV1" s="93"/>
      <c r="IW1" s="93"/>
      <c r="IX1" s="93"/>
      <c r="IY1" s="93"/>
      <c r="IZ1" s="93"/>
      <c r="JA1" s="93"/>
      <c r="JB1" s="93"/>
      <c r="JC1" s="93"/>
      <c r="JD1" s="93"/>
      <c r="JE1" s="93"/>
      <c r="JF1" s="93"/>
      <c r="JG1" s="93"/>
      <c r="JH1" s="93"/>
      <c r="JI1" s="93"/>
      <c r="JJ1" s="93"/>
      <c r="JK1" s="93"/>
      <c r="JL1" s="93"/>
      <c r="JM1" s="93"/>
      <c r="JN1" s="93"/>
      <c r="JO1" s="93"/>
      <c r="JP1" s="93"/>
      <c r="JQ1" s="93"/>
      <c r="JR1" s="93"/>
      <c r="JS1" s="93"/>
      <c r="JT1" s="93"/>
      <c r="JU1" s="93"/>
      <c r="JV1" s="93"/>
      <c r="JW1" s="93"/>
      <c r="JX1" s="93"/>
      <c r="JY1" s="93"/>
      <c r="JZ1" s="93"/>
      <c r="KA1" s="93"/>
      <c r="KB1" s="93"/>
      <c r="KC1" s="93"/>
      <c r="KD1" s="93"/>
      <c r="KE1" s="93"/>
      <c r="KF1" s="93"/>
      <c r="KG1" s="93"/>
      <c r="KH1" s="93"/>
      <c r="KI1" s="93"/>
      <c r="KJ1" s="93"/>
      <c r="KK1" s="93"/>
      <c r="KL1" s="93"/>
      <c r="KM1" s="93"/>
      <c r="KN1" s="93"/>
      <c r="KO1" s="93"/>
      <c r="KP1" s="93"/>
      <c r="KQ1" s="93"/>
      <c r="KR1" s="93"/>
      <c r="KS1" s="93"/>
      <c r="KT1" s="93"/>
      <c r="KU1" s="93"/>
      <c r="KV1" s="93"/>
      <c r="KW1" s="93"/>
      <c r="KX1" s="93"/>
      <c r="KY1" s="93"/>
      <c r="KZ1" s="93"/>
      <c r="LA1" s="93"/>
      <c r="LB1" s="93"/>
      <c r="LC1" s="93"/>
      <c r="LD1" s="93"/>
      <c r="LE1" s="93"/>
      <c r="LF1" s="93"/>
      <c r="LG1" s="93"/>
      <c r="LH1" s="93"/>
      <c r="LI1" s="93"/>
      <c r="LJ1" s="93"/>
      <c r="LK1" s="93"/>
      <c r="LL1" s="93"/>
      <c r="LM1" s="93"/>
      <c r="LN1" s="93"/>
      <c r="LO1" s="93"/>
      <c r="LP1" s="93"/>
      <c r="LQ1" s="93"/>
      <c r="LR1" s="93"/>
      <c r="LS1" s="93"/>
      <c r="LT1" s="93"/>
      <c r="LU1" s="93"/>
      <c r="LV1" s="93"/>
      <c r="LW1" s="93"/>
      <c r="LX1" s="93"/>
      <c r="LY1" s="93"/>
      <c r="LZ1" s="93"/>
      <c r="MA1" s="93"/>
      <c r="MB1" s="93"/>
      <c r="MC1" s="93"/>
      <c r="MD1" s="93"/>
      <c r="ME1" s="93"/>
      <c r="MF1" s="93"/>
      <c r="MG1" s="93"/>
      <c r="MH1" s="93"/>
      <c r="MI1" s="93"/>
      <c r="MJ1" s="93"/>
      <c r="MK1" s="93"/>
      <c r="ML1" s="93"/>
      <c r="MM1" s="93"/>
      <c r="MN1" s="93"/>
      <c r="MO1" s="93"/>
      <c r="MP1" s="93"/>
      <c r="MQ1" s="93"/>
      <c r="MR1" s="93"/>
      <c r="MS1" s="93"/>
      <c r="MT1" s="93"/>
      <c r="MU1" s="93"/>
      <c r="MV1" s="93"/>
      <c r="MW1" s="93"/>
      <c r="MX1" s="93"/>
      <c r="MY1" s="93"/>
      <c r="MZ1" s="93"/>
      <c r="NA1" s="93"/>
      <c r="NB1" s="93"/>
      <c r="NC1" s="93"/>
      <c r="ND1" s="93"/>
      <c r="NE1" s="93"/>
      <c r="NF1" s="93"/>
      <c r="NG1" s="93"/>
      <c r="NH1" s="93"/>
      <c r="NI1" s="93"/>
      <c r="NJ1" s="93"/>
      <c r="NK1" s="93"/>
      <c r="NL1" s="93"/>
      <c r="NM1" s="93"/>
      <c r="NN1" s="93"/>
      <c r="NO1" s="93"/>
      <c r="NP1" s="93"/>
      <c r="NQ1" s="93"/>
      <c r="NR1" s="93"/>
      <c r="NS1" s="93"/>
      <c r="NT1" s="93"/>
      <c r="NU1" s="93"/>
      <c r="NV1" s="93"/>
      <c r="NW1" s="93"/>
      <c r="NX1" s="93"/>
      <c r="NY1" s="93"/>
      <c r="NZ1" s="93"/>
      <c r="OA1" s="93"/>
      <c r="OB1" s="93"/>
      <c r="OC1" s="93"/>
      <c r="OD1" s="93"/>
      <c r="OE1" s="93"/>
      <c r="OF1" s="93"/>
      <c r="OG1" s="93"/>
      <c r="OH1" s="93"/>
      <c r="OI1" s="93"/>
      <c r="OJ1" s="93"/>
      <c r="OK1" s="93"/>
      <c r="OL1" s="93"/>
      <c r="OM1" s="93"/>
      <c r="ON1" s="93"/>
      <c r="OO1" s="93"/>
      <c r="OP1" s="93"/>
      <c r="OQ1" s="93"/>
      <c r="OR1" s="93"/>
      <c r="OS1" s="93"/>
      <c r="OT1" s="93"/>
      <c r="OU1" s="93"/>
      <c r="OV1" s="93"/>
      <c r="OW1" s="93"/>
      <c r="OX1" s="93"/>
      <c r="OY1" s="93"/>
      <c r="OZ1" s="93"/>
      <c r="PA1" s="93"/>
      <c r="PB1" s="93"/>
      <c r="PC1" s="93"/>
      <c r="PD1" s="93"/>
      <c r="PE1" s="93"/>
      <c r="PF1" s="93"/>
      <c r="PG1" s="93"/>
      <c r="PH1" s="93"/>
      <c r="PI1" s="93"/>
      <c r="PJ1" s="93"/>
      <c r="PK1" s="93"/>
      <c r="PL1" s="93"/>
      <c r="PM1" s="93"/>
      <c r="PN1" s="93"/>
      <c r="PO1" s="93"/>
      <c r="PP1" s="93"/>
      <c r="PQ1" s="93"/>
      <c r="PR1" s="93"/>
      <c r="PS1" s="93"/>
      <c r="PT1" s="93"/>
      <c r="PU1" s="93"/>
      <c r="PV1" s="93"/>
      <c r="PW1" s="93"/>
      <c r="PX1" s="93"/>
      <c r="PY1" s="93"/>
      <c r="PZ1" s="93"/>
      <c r="QA1" s="93"/>
      <c r="QB1" s="93"/>
      <c r="QC1" s="93"/>
      <c r="QD1" s="93"/>
      <c r="QE1" s="93"/>
      <c r="QF1" s="93"/>
      <c r="QG1" s="93"/>
      <c r="QH1" s="93"/>
      <c r="QI1" s="93"/>
      <c r="QJ1" s="93"/>
      <c r="QK1" s="93"/>
      <c r="QL1" s="93"/>
      <c r="QM1" s="93"/>
      <c r="QN1" s="93"/>
      <c r="QO1" s="93"/>
      <c r="QP1" s="93"/>
      <c r="QQ1" s="93"/>
      <c r="QR1" s="93"/>
      <c r="QS1" s="93"/>
      <c r="QT1" s="93"/>
      <c r="QU1" s="93"/>
      <c r="QV1" s="93"/>
      <c r="QW1" s="93"/>
      <c r="QX1" s="93"/>
      <c r="QY1" s="93"/>
      <c r="QZ1" s="93"/>
      <c r="RA1" s="93"/>
      <c r="RB1" s="93"/>
      <c r="RC1" s="93"/>
      <c r="RD1" s="93"/>
      <c r="RE1" s="93"/>
      <c r="RF1" s="93"/>
      <c r="RG1" s="93"/>
      <c r="RH1" s="93"/>
      <c r="RI1" s="93"/>
      <c r="RJ1" s="93"/>
      <c r="RK1" s="93"/>
      <c r="RL1" s="93"/>
      <c r="RM1" s="93"/>
      <c r="RN1" s="93"/>
      <c r="RO1" s="93"/>
      <c r="RP1" s="93"/>
      <c r="RQ1" s="93"/>
      <c r="RR1" s="93"/>
      <c r="RS1" s="93"/>
      <c r="RT1" s="93"/>
      <c r="RU1" s="93"/>
      <c r="RV1" s="93"/>
      <c r="RW1" s="93"/>
      <c r="RX1" s="93"/>
      <c r="RY1" s="93"/>
      <c r="RZ1" s="93"/>
      <c r="SA1" s="93"/>
      <c r="SB1" s="93"/>
      <c r="SC1" s="93"/>
      <c r="SD1" s="93"/>
      <c r="SE1" s="93"/>
      <c r="SF1" s="93"/>
      <c r="SG1" s="93"/>
      <c r="SH1" s="93"/>
      <c r="SI1" s="93"/>
      <c r="SJ1" s="93"/>
      <c r="SK1" s="93"/>
      <c r="SL1" s="93"/>
      <c r="SM1" s="93"/>
      <c r="SN1" s="93"/>
      <c r="SO1" s="93"/>
      <c r="SP1" s="93"/>
      <c r="SQ1" s="93"/>
      <c r="SR1" s="93"/>
      <c r="SS1" s="93"/>
      <c r="ST1" s="93"/>
      <c r="SU1" s="93"/>
      <c r="SV1" s="93"/>
      <c r="SW1" s="93"/>
      <c r="SX1" s="93"/>
      <c r="SY1" s="93"/>
      <c r="SZ1" s="93"/>
      <c r="TA1" s="93"/>
      <c r="TB1" s="93"/>
      <c r="TC1" s="93"/>
      <c r="TD1" s="93"/>
      <c r="TE1" s="93"/>
      <c r="TF1" s="93"/>
      <c r="TG1" s="93"/>
      <c r="TH1" s="93"/>
      <c r="TI1" s="93"/>
      <c r="TJ1" s="93"/>
      <c r="TK1" s="93"/>
      <c r="TL1" s="93"/>
      <c r="TM1" s="93"/>
      <c r="TN1" s="93"/>
      <c r="TO1" s="93"/>
      <c r="TP1" s="93"/>
      <c r="TQ1" s="93"/>
      <c r="TR1" s="93"/>
      <c r="TS1" s="93"/>
      <c r="TT1" s="93"/>
      <c r="TU1" s="93"/>
      <c r="TV1" s="93"/>
      <c r="TW1" s="93"/>
      <c r="TX1" s="93"/>
      <c r="TY1" s="93"/>
      <c r="TZ1" s="93"/>
      <c r="UA1" s="93"/>
      <c r="UB1" s="93"/>
      <c r="UC1" s="93"/>
      <c r="UD1" s="93"/>
      <c r="UE1" s="93"/>
      <c r="UF1" s="93"/>
      <c r="UG1" s="93"/>
      <c r="UH1" s="93"/>
      <c r="UI1" s="93"/>
      <c r="UJ1" s="93"/>
      <c r="UK1" s="93"/>
      <c r="UL1" s="93"/>
      <c r="UM1" s="93"/>
      <c r="UN1" s="93"/>
      <c r="UO1" s="93"/>
      <c r="UP1" s="93"/>
      <c r="UQ1" s="93"/>
      <c r="UR1" s="93"/>
      <c r="US1" s="93"/>
      <c r="UT1" s="93"/>
      <c r="UU1" s="93"/>
      <c r="UV1" s="93"/>
      <c r="UW1" s="93"/>
      <c r="UX1" s="93"/>
      <c r="UY1" s="93"/>
      <c r="UZ1" s="93"/>
      <c r="VA1" s="93"/>
      <c r="VB1" s="93"/>
      <c r="VC1" s="93"/>
      <c r="VD1" s="93"/>
      <c r="VE1" s="93"/>
      <c r="VF1" s="93"/>
      <c r="VG1" s="93"/>
      <c r="VH1" s="93"/>
      <c r="VI1" s="93"/>
      <c r="VJ1" s="93"/>
      <c r="VK1" s="93"/>
      <c r="VL1" s="93"/>
      <c r="VM1" s="93"/>
      <c r="VN1" s="93"/>
      <c r="VO1" s="93"/>
      <c r="VP1" s="93"/>
      <c r="VQ1" s="93"/>
      <c r="VR1" s="93"/>
      <c r="VS1" s="93"/>
      <c r="VT1" s="93"/>
      <c r="VU1" s="93"/>
      <c r="VV1" s="93"/>
      <c r="VW1" s="93"/>
      <c r="VX1" s="93"/>
      <c r="VY1" s="93"/>
      <c r="VZ1" s="93"/>
      <c r="WA1" s="93"/>
      <c r="WB1" s="93"/>
      <c r="WC1" s="93"/>
      <c r="WD1" s="93"/>
      <c r="WE1" s="93"/>
      <c r="WF1" s="93"/>
      <c r="WG1" s="93"/>
      <c r="WH1" s="93"/>
      <c r="WI1" s="93"/>
      <c r="WJ1" s="93"/>
      <c r="WK1" s="93"/>
      <c r="WL1" s="93"/>
      <c r="WM1" s="93"/>
      <c r="WN1" s="93"/>
      <c r="WO1" s="93"/>
      <c r="WP1" s="93"/>
      <c r="WQ1" s="93"/>
      <c r="WR1" s="93"/>
      <c r="WS1" s="93"/>
      <c r="WT1" s="93"/>
      <c r="WU1" s="93"/>
      <c r="WV1" s="93"/>
      <c r="WW1" s="93"/>
      <c r="WX1" s="93"/>
      <c r="WY1" s="93"/>
      <c r="WZ1" s="93"/>
      <c r="XA1" s="93"/>
      <c r="XB1" s="93"/>
      <c r="XC1" s="93"/>
      <c r="XD1" s="93"/>
      <c r="XE1" s="93"/>
      <c r="XF1" s="93"/>
      <c r="XG1" s="93"/>
      <c r="XH1" s="93"/>
      <c r="XI1" s="93"/>
      <c r="XJ1" s="93"/>
      <c r="XK1" s="93"/>
      <c r="XL1" s="93"/>
      <c r="XM1" s="93"/>
      <c r="XN1" s="93"/>
      <c r="XO1" s="93"/>
      <c r="XP1" s="93"/>
      <c r="XQ1" s="93"/>
      <c r="XR1" s="93"/>
      <c r="XS1" s="93"/>
      <c r="XT1" s="93"/>
      <c r="XU1" s="93"/>
      <c r="XV1" s="93"/>
      <c r="XW1" s="93"/>
      <c r="XX1" s="93"/>
      <c r="XY1" s="93"/>
      <c r="XZ1" s="93"/>
      <c r="YA1" s="93"/>
      <c r="YB1" s="93"/>
      <c r="YC1" s="93"/>
      <c r="YD1" s="93"/>
      <c r="YE1" s="93"/>
      <c r="YF1" s="93"/>
      <c r="YG1" s="93"/>
      <c r="YH1" s="93"/>
      <c r="YI1" s="93"/>
      <c r="YJ1" s="93"/>
      <c r="YK1" s="93"/>
      <c r="YL1" s="93"/>
      <c r="YM1" s="93"/>
      <c r="YN1" s="93"/>
      <c r="YO1" s="93"/>
      <c r="YP1" s="93"/>
      <c r="YQ1" s="93"/>
      <c r="YR1" s="93"/>
      <c r="YS1" s="93"/>
      <c r="YT1" s="93"/>
      <c r="YU1" s="93"/>
      <c r="YV1" s="93"/>
      <c r="YW1" s="93"/>
      <c r="YX1" s="93"/>
      <c r="YY1" s="93"/>
      <c r="YZ1" s="93"/>
      <c r="ZA1" s="93"/>
      <c r="ZB1" s="93"/>
      <c r="ZC1" s="93"/>
      <c r="ZD1" s="93"/>
      <c r="ZE1" s="93"/>
      <c r="ZF1" s="93"/>
      <c r="ZG1" s="93"/>
      <c r="ZH1" s="93"/>
      <c r="ZI1" s="93"/>
      <c r="ZJ1" s="93"/>
      <c r="ZK1" s="93"/>
      <c r="ZL1" s="93"/>
      <c r="ZM1" s="93"/>
      <c r="ZN1" s="93"/>
      <c r="ZO1" s="93"/>
      <c r="ZP1" s="93"/>
      <c r="ZQ1" s="93"/>
      <c r="ZR1" s="93"/>
      <c r="ZS1" s="93"/>
      <c r="ZT1" s="93"/>
      <c r="ZU1" s="93"/>
      <c r="ZV1" s="93"/>
      <c r="ZW1" s="93"/>
      <c r="ZX1" s="93"/>
      <c r="ZY1" s="93"/>
      <c r="ZZ1" s="93"/>
      <c r="AAA1" s="93"/>
      <c r="AAB1" s="93"/>
      <c r="AAC1" s="93"/>
      <c r="AAD1" s="93"/>
      <c r="AAE1" s="93"/>
      <c r="AAF1" s="93"/>
      <c r="AAG1" s="93"/>
      <c r="AAH1" s="93"/>
      <c r="AAI1" s="93"/>
      <c r="AAJ1" s="93"/>
      <c r="AAK1" s="93"/>
      <c r="AAL1" s="93"/>
      <c r="AAM1" s="93"/>
      <c r="AAN1" s="93"/>
      <c r="AAO1" s="93"/>
      <c r="AAP1" s="93"/>
      <c r="AAQ1" s="93"/>
      <c r="AAR1" s="93"/>
      <c r="AAS1" s="93"/>
      <c r="AAT1" s="93"/>
      <c r="AAU1" s="93"/>
      <c r="AAV1" s="93"/>
      <c r="AAW1" s="93"/>
      <c r="AAX1" s="93"/>
      <c r="AAY1" s="93"/>
      <c r="AAZ1" s="93"/>
      <c r="ABA1" s="93"/>
      <c r="ABB1" s="93"/>
      <c r="ABC1" s="93"/>
      <c r="ABD1" s="93"/>
      <c r="ABE1" s="93"/>
      <c r="ABF1" s="93"/>
      <c r="ABG1" s="93"/>
      <c r="ABH1" s="93"/>
      <c r="ABI1" s="93"/>
      <c r="ABJ1" s="93"/>
      <c r="ABK1" s="93"/>
      <c r="ABL1" s="93"/>
      <c r="ABM1" s="93"/>
      <c r="ABN1" s="93"/>
      <c r="ABO1" s="93"/>
      <c r="ABP1" s="93"/>
      <c r="ABQ1" s="93"/>
      <c r="ABR1" s="93"/>
      <c r="ABS1" s="93"/>
      <c r="ABT1" s="93"/>
      <c r="ABU1" s="93"/>
      <c r="ABV1" s="93"/>
      <c r="ABW1" s="93"/>
      <c r="ABX1" s="93"/>
      <c r="ABY1" s="93"/>
      <c r="ABZ1" s="93"/>
      <c r="ACA1" s="93"/>
      <c r="ACB1" s="93"/>
      <c r="ACC1" s="93"/>
      <c r="ACD1" s="93"/>
      <c r="ACE1" s="93"/>
      <c r="ACF1" s="93"/>
      <c r="ACG1" s="93"/>
      <c r="ACH1" s="93"/>
      <c r="ACI1" s="93"/>
      <c r="ACJ1" s="93"/>
      <c r="ACK1" s="93"/>
      <c r="ACL1" s="93"/>
      <c r="ACM1" s="93"/>
      <c r="ACN1" s="93"/>
      <c r="ACO1" s="93"/>
      <c r="ACP1" s="93"/>
      <c r="ACQ1" s="93"/>
      <c r="ACR1" s="93"/>
      <c r="ACS1" s="93"/>
      <c r="ACT1" s="93"/>
      <c r="ACU1" s="93"/>
      <c r="ACV1" s="93"/>
      <c r="ACW1" s="93"/>
      <c r="ACX1" s="93"/>
      <c r="ACY1" s="93"/>
      <c r="ACZ1" s="93"/>
      <c r="ADA1" s="93"/>
      <c r="ADB1" s="93"/>
      <c r="ADC1" s="93"/>
      <c r="ADD1" s="93"/>
      <c r="ADE1" s="93"/>
      <c r="ADF1" s="93"/>
      <c r="ADG1" s="93"/>
      <c r="ADH1" s="93"/>
      <c r="ADI1" s="93"/>
      <c r="ADJ1" s="93"/>
      <c r="ADK1" s="93"/>
      <c r="ADL1" s="93"/>
      <c r="ADM1" s="93"/>
      <c r="ADN1" s="93"/>
      <c r="ADO1" s="93"/>
      <c r="ADP1" s="93"/>
      <c r="ADQ1" s="93"/>
      <c r="ADR1" s="93"/>
      <c r="ADS1" s="93"/>
      <c r="ADT1" s="93"/>
      <c r="ADU1" s="93"/>
      <c r="ADV1" s="93"/>
      <c r="ADW1" s="93"/>
      <c r="ADX1" s="93"/>
      <c r="ADY1" s="93"/>
      <c r="ADZ1" s="93"/>
      <c r="AEA1" s="93"/>
      <c r="AEB1" s="93"/>
      <c r="AEC1" s="93"/>
      <c r="AED1" s="93"/>
      <c r="AEE1" s="93"/>
      <c r="AEF1" s="93"/>
      <c r="AEG1" s="93"/>
      <c r="AEH1" s="93"/>
      <c r="AEI1" s="93"/>
      <c r="AEJ1" s="93"/>
      <c r="AEK1" s="93"/>
      <c r="AEL1" s="93"/>
      <c r="AEM1" s="93"/>
      <c r="AEN1" s="93"/>
      <c r="AEO1" s="93"/>
      <c r="AEP1" s="93"/>
      <c r="AEQ1" s="93"/>
      <c r="AER1" s="93"/>
      <c r="AES1" s="93"/>
      <c r="AET1" s="93"/>
      <c r="AEU1" s="93"/>
      <c r="AEV1" s="93"/>
      <c r="AEW1" s="93"/>
      <c r="AEX1" s="93"/>
      <c r="AEY1" s="93"/>
      <c r="AEZ1" s="93"/>
      <c r="AFA1" s="93"/>
      <c r="AFB1" s="93"/>
      <c r="AFC1" s="93"/>
      <c r="AFD1" s="93"/>
      <c r="AFE1" s="93"/>
      <c r="AFF1" s="93"/>
      <c r="AFG1" s="93"/>
      <c r="AFH1" s="93"/>
      <c r="AFI1" s="93"/>
      <c r="AFJ1" s="93"/>
      <c r="AFK1" s="93"/>
      <c r="AFL1" s="93"/>
      <c r="AFM1" s="93"/>
      <c r="AFN1" s="93"/>
      <c r="AFO1" s="93"/>
      <c r="AFP1" s="93"/>
      <c r="AFQ1" s="93"/>
      <c r="AFR1" s="93"/>
      <c r="AFS1" s="93"/>
      <c r="AFT1" s="93"/>
      <c r="AFU1" s="93"/>
      <c r="AFV1" s="93"/>
      <c r="AFW1" s="93"/>
      <c r="AFX1" s="93"/>
      <c r="AFY1" s="93"/>
      <c r="AFZ1" s="93"/>
      <c r="AGA1" s="93"/>
      <c r="AGB1" s="93"/>
      <c r="AGC1" s="93"/>
      <c r="AGD1" s="93"/>
      <c r="AGE1" s="93"/>
      <c r="AGF1" s="93"/>
      <c r="AGG1" s="93"/>
      <c r="AGH1" s="93"/>
      <c r="AGI1" s="93"/>
      <c r="AGJ1" s="93"/>
      <c r="AGK1" s="93"/>
      <c r="AGL1" s="93"/>
      <c r="AGM1" s="93"/>
      <c r="AGN1" s="93"/>
      <c r="AGO1" s="93"/>
      <c r="AGP1" s="93"/>
      <c r="AGQ1" s="93"/>
      <c r="AGR1" s="93"/>
      <c r="AGS1" s="93"/>
      <c r="AGT1" s="93"/>
      <c r="AGU1" s="93"/>
      <c r="AGV1" s="93"/>
      <c r="AGW1" s="93"/>
      <c r="AGX1" s="93"/>
      <c r="AGY1" s="93"/>
      <c r="AGZ1" s="93"/>
      <c r="AHA1" s="93"/>
      <c r="AHB1" s="93"/>
      <c r="AHC1" s="93"/>
      <c r="AHD1" s="93"/>
      <c r="AHE1" s="93"/>
      <c r="AHF1" s="93"/>
      <c r="AHG1" s="93"/>
      <c r="AHH1" s="93"/>
      <c r="AHI1" s="93"/>
      <c r="AHJ1" s="93"/>
      <c r="AHK1" s="93"/>
      <c r="AHL1" s="93"/>
      <c r="AHM1" s="93"/>
      <c r="AHN1" s="93"/>
      <c r="AHO1" s="93"/>
      <c r="AHP1" s="93"/>
      <c r="AHQ1" s="93"/>
      <c r="AHR1" s="93"/>
      <c r="AHS1" s="93"/>
      <c r="AHT1" s="93"/>
      <c r="AHU1" s="93"/>
      <c r="AHV1" s="93"/>
      <c r="AHW1" s="93"/>
      <c r="AHX1" s="93"/>
      <c r="AHY1" s="93"/>
      <c r="AHZ1" s="93"/>
      <c r="AIA1" s="93"/>
      <c r="AIB1" s="93"/>
      <c r="AIC1" s="93"/>
      <c r="AID1" s="93"/>
      <c r="AIE1" s="93"/>
      <c r="AIF1" s="93"/>
      <c r="AIG1" s="93"/>
      <c r="AIH1" s="93"/>
      <c r="AII1" s="93"/>
      <c r="AIJ1" s="93"/>
      <c r="AIK1" s="93"/>
      <c r="AIL1" s="93"/>
      <c r="AIM1" s="93"/>
      <c r="AIN1" s="93"/>
      <c r="AIO1" s="93"/>
      <c r="AIP1" s="93"/>
      <c r="AIQ1" s="93"/>
      <c r="AIR1" s="93"/>
      <c r="AIS1" s="93"/>
      <c r="AIT1" s="93"/>
      <c r="AIU1" s="93"/>
      <c r="AIV1" s="93"/>
      <c r="AIW1" s="93"/>
      <c r="AIX1" s="93"/>
      <c r="AIY1" s="93"/>
      <c r="AIZ1" s="93"/>
      <c r="AJA1" s="93"/>
      <c r="AJB1" s="93"/>
      <c r="AJC1" s="93"/>
      <c r="AJD1" s="93"/>
      <c r="AJE1" s="93"/>
      <c r="AJF1" s="93"/>
      <c r="AJG1" s="93"/>
      <c r="AJH1" s="93"/>
      <c r="AJI1" s="93"/>
      <c r="AJJ1" s="93"/>
      <c r="AJK1" s="93"/>
      <c r="AJL1" s="93"/>
      <c r="AJM1" s="93"/>
      <c r="AJN1" s="93"/>
      <c r="AJO1" s="93"/>
      <c r="AJP1" s="93"/>
      <c r="AJQ1" s="93"/>
      <c r="AJR1" s="93"/>
      <c r="AJS1" s="93"/>
      <c r="AJT1" s="93"/>
      <c r="AJU1" s="93"/>
      <c r="AJV1" s="93"/>
      <c r="AJW1" s="93"/>
      <c r="AJX1" s="93"/>
      <c r="AJY1" s="93"/>
      <c r="AJZ1" s="93"/>
      <c r="AKA1" s="93"/>
      <c r="AKB1" s="93"/>
      <c r="AKC1" s="93"/>
      <c r="AKD1" s="93"/>
      <c r="AKE1" s="93"/>
      <c r="AKF1" s="93"/>
      <c r="AKG1" s="93"/>
      <c r="AKH1" s="93"/>
      <c r="AKI1" s="93"/>
      <c r="AKJ1" s="93"/>
      <c r="AKK1" s="93"/>
      <c r="AKL1" s="93"/>
      <c r="AKM1" s="93"/>
      <c r="AKN1" s="93"/>
      <c r="AKO1" s="93"/>
      <c r="AKP1" s="93"/>
      <c r="AKQ1" s="93"/>
      <c r="AKR1" s="93"/>
      <c r="AKS1" s="93"/>
      <c r="AKT1" s="93"/>
      <c r="AKU1" s="93"/>
      <c r="AKV1" s="93"/>
      <c r="AKW1" s="93"/>
      <c r="AKX1" s="93"/>
      <c r="AKY1" s="93"/>
      <c r="AKZ1" s="93"/>
      <c r="ALA1" s="93"/>
      <c r="ALB1" s="93"/>
      <c r="ALC1" s="93"/>
      <c r="ALD1" s="93"/>
      <c r="ALE1" s="93"/>
      <c r="ALF1" s="93"/>
      <c r="ALG1" s="93"/>
      <c r="ALH1" s="93"/>
      <c r="ALI1" s="93"/>
      <c r="ALJ1" s="93"/>
      <c r="ALK1" s="93"/>
      <c r="ALL1" s="93"/>
      <c r="ALM1" s="93"/>
      <c r="ALN1" s="93"/>
      <c r="ALO1" s="93"/>
      <c r="ALP1" s="93"/>
      <c r="ALQ1" s="93"/>
      <c r="ALR1" s="93"/>
      <c r="ALS1" s="93"/>
    </row>
    <row r="2" spans="1:1007" s="95" customFormat="1" ht="18.75" customHeight="1" x14ac:dyDescent="0.25">
      <c r="A2" s="3"/>
      <c r="B2" s="3"/>
      <c r="C2" s="3"/>
      <c r="D2" s="3"/>
      <c r="E2" s="285" t="s">
        <v>152</v>
      </c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3"/>
      <c r="AF2" s="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  <c r="EF2" s="93"/>
      <c r="EG2" s="93"/>
      <c r="EH2" s="93"/>
      <c r="EI2" s="93"/>
      <c r="EJ2" s="93"/>
      <c r="EK2" s="93"/>
      <c r="EL2" s="93"/>
      <c r="EM2" s="93"/>
      <c r="EN2" s="93"/>
      <c r="EO2" s="93"/>
      <c r="EP2" s="93"/>
      <c r="EQ2" s="93"/>
      <c r="ER2" s="93"/>
      <c r="ES2" s="93"/>
      <c r="ET2" s="93"/>
      <c r="EU2" s="93"/>
      <c r="EV2" s="93"/>
      <c r="EW2" s="93"/>
      <c r="EX2" s="93"/>
      <c r="EY2" s="93"/>
      <c r="EZ2" s="93"/>
      <c r="FA2" s="93"/>
      <c r="FB2" s="93"/>
      <c r="FC2" s="93"/>
      <c r="FD2" s="93"/>
      <c r="FE2" s="93"/>
      <c r="FF2" s="93"/>
      <c r="FG2" s="93"/>
      <c r="FH2" s="93"/>
      <c r="FI2" s="93"/>
      <c r="FJ2" s="93"/>
      <c r="FK2" s="93"/>
      <c r="FL2" s="93"/>
      <c r="FM2" s="93"/>
      <c r="FN2" s="93"/>
      <c r="FO2" s="93"/>
      <c r="FP2" s="93"/>
      <c r="FQ2" s="93"/>
      <c r="FR2" s="93"/>
      <c r="FS2" s="93"/>
      <c r="FT2" s="93"/>
      <c r="FU2" s="93"/>
      <c r="FV2" s="93"/>
      <c r="FW2" s="93"/>
      <c r="FX2" s="93"/>
      <c r="FY2" s="93"/>
      <c r="FZ2" s="93"/>
      <c r="GA2" s="93"/>
      <c r="GB2" s="93"/>
      <c r="GC2" s="93"/>
      <c r="GD2" s="93"/>
      <c r="GE2" s="93"/>
      <c r="GF2" s="93"/>
      <c r="GG2" s="93"/>
      <c r="GH2" s="93"/>
      <c r="GI2" s="93"/>
      <c r="GJ2" s="93"/>
      <c r="GK2" s="93"/>
      <c r="GL2" s="93"/>
      <c r="GM2" s="93"/>
      <c r="GN2" s="93"/>
      <c r="GO2" s="93"/>
      <c r="GP2" s="93"/>
      <c r="GQ2" s="93"/>
      <c r="GR2" s="93"/>
      <c r="GS2" s="93"/>
      <c r="GT2" s="93"/>
      <c r="GU2" s="93"/>
      <c r="GV2" s="93"/>
      <c r="GW2" s="93"/>
      <c r="GX2" s="93"/>
      <c r="GY2" s="93"/>
      <c r="GZ2" s="93"/>
      <c r="HA2" s="93"/>
      <c r="HB2" s="93"/>
      <c r="HC2" s="93"/>
      <c r="HD2" s="93"/>
      <c r="HE2" s="93"/>
      <c r="HF2" s="93"/>
      <c r="HG2" s="93"/>
      <c r="HH2" s="93"/>
      <c r="HI2" s="93"/>
      <c r="HJ2" s="93"/>
      <c r="HK2" s="93"/>
      <c r="HL2" s="93"/>
      <c r="HM2" s="93"/>
      <c r="HN2" s="93"/>
      <c r="HO2" s="93"/>
      <c r="HP2" s="93"/>
      <c r="HQ2" s="93"/>
      <c r="HR2" s="93"/>
      <c r="HS2" s="93"/>
      <c r="HT2" s="93"/>
      <c r="HU2" s="93"/>
      <c r="HV2" s="93"/>
      <c r="HW2" s="93"/>
      <c r="HX2" s="93"/>
      <c r="HY2" s="93"/>
      <c r="HZ2" s="93"/>
      <c r="IA2" s="93"/>
      <c r="IB2" s="93"/>
      <c r="IC2" s="93"/>
      <c r="ID2" s="93"/>
      <c r="IE2" s="93"/>
      <c r="IF2" s="93"/>
      <c r="IG2" s="93"/>
      <c r="IH2" s="93"/>
      <c r="II2" s="93"/>
      <c r="IJ2" s="93"/>
      <c r="IK2" s="93"/>
      <c r="IL2" s="93"/>
      <c r="IM2" s="93"/>
      <c r="IN2" s="93"/>
      <c r="IO2" s="93"/>
      <c r="IP2" s="93"/>
      <c r="IQ2" s="93"/>
      <c r="IR2" s="93"/>
      <c r="IS2" s="93"/>
      <c r="IT2" s="93"/>
      <c r="IU2" s="93"/>
      <c r="IV2" s="93"/>
      <c r="IW2" s="93"/>
      <c r="IX2" s="93"/>
      <c r="IY2" s="93"/>
      <c r="IZ2" s="93"/>
      <c r="JA2" s="93"/>
      <c r="JB2" s="93"/>
      <c r="JC2" s="93"/>
      <c r="JD2" s="93"/>
      <c r="JE2" s="93"/>
      <c r="JF2" s="93"/>
      <c r="JG2" s="93"/>
      <c r="JH2" s="93"/>
      <c r="JI2" s="93"/>
      <c r="JJ2" s="93"/>
      <c r="JK2" s="93"/>
      <c r="JL2" s="93"/>
      <c r="JM2" s="93"/>
      <c r="JN2" s="93"/>
      <c r="JO2" s="93"/>
      <c r="JP2" s="93"/>
      <c r="JQ2" s="93"/>
      <c r="JR2" s="93"/>
      <c r="JS2" s="93"/>
      <c r="JT2" s="93"/>
      <c r="JU2" s="93"/>
      <c r="JV2" s="93"/>
      <c r="JW2" s="93"/>
      <c r="JX2" s="93"/>
      <c r="JY2" s="93"/>
      <c r="JZ2" s="93"/>
      <c r="KA2" s="93"/>
      <c r="KB2" s="93"/>
      <c r="KC2" s="93"/>
      <c r="KD2" s="93"/>
      <c r="KE2" s="93"/>
      <c r="KF2" s="93"/>
      <c r="KG2" s="93"/>
      <c r="KH2" s="93"/>
      <c r="KI2" s="93"/>
      <c r="KJ2" s="93"/>
      <c r="KK2" s="93"/>
      <c r="KL2" s="93"/>
      <c r="KM2" s="93"/>
      <c r="KN2" s="93"/>
      <c r="KO2" s="93"/>
      <c r="KP2" s="93"/>
      <c r="KQ2" s="93"/>
      <c r="KR2" s="93"/>
      <c r="KS2" s="93"/>
      <c r="KT2" s="93"/>
      <c r="KU2" s="93"/>
      <c r="KV2" s="93"/>
      <c r="KW2" s="93"/>
      <c r="KX2" s="93"/>
      <c r="KY2" s="93"/>
      <c r="KZ2" s="93"/>
      <c r="LA2" s="93"/>
      <c r="LB2" s="93"/>
      <c r="LC2" s="93"/>
      <c r="LD2" s="93"/>
      <c r="LE2" s="93"/>
      <c r="LF2" s="93"/>
      <c r="LG2" s="93"/>
      <c r="LH2" s="93"/>
      <c r="LI2" s="93"/>
      <c r="LJ2" s="93"/>
      <c r="LK2" s="93"/>
      <c r="LL2" s="93"/>
      <c r="LM2" s="93"/>
      <c r="LN2" s="93"/>
      <c r="LO2" s="93"/>
      <c r="LP2" s="93"/>
      <c r="LQ2" s="93"/>
      <c r="LR2" s="93"/>
      <c r="LS2" s="93"/>
      <c r="LT2" s="93"/>
      <c r="LU2" s="93"/>
      <c r="LV2" s="93"/>
      <c r="LW2" s="93"/>
      <c r="LX2" s="93"/>
      <c r="LY2" s="93"/>
      <c r="LZ2" s="93"/>
      <c r="MA2" s="93"/>
      <c r="MB2" s="93"/>
      <c r="MC2" s="93"/>
      <c r="MD2" s="93"/>
      <c r="ME2" s="93"/>
      <c r="MF2" s="93"/>
      <c r="MG2" s="93"/>
      <c r="MH2" s="93"/>
      <c r="MI2" s="93"/>
      <c r="MJ2" s="93"/>
      <c r="MK2" s="93"/>
      <c r="ML2" s="93"/>
      <c r="MM2" s="93"/>
      <c r="MN2" s="93"/>
      <c r="MO2" s="93"/>
      <c r="MP2" s="93"/>
      <c r="MQ2" s="93"/>
      <c r="MR2" s="93"/>
      <c r="MS2" s="93"/>
      <c r="MT2" s="93"/>
      <c r="MU2" s="93"/>
      <c r="MV2" s="93"/>
      <c r="MW2" s="93"/>
      <c r="MX2" s="93"/>
      <c r="MY2" s="93"/>
      <c r="MZ2" s="93"/>
      <c r="NA2" s="93"/>
      <c r="NB2" s="93"/>
      <c r="NC2" s="93"/>
      <c r="ND2" s="93"/>
      <c r="NE2" s="93"/>
      <c r="NF2" s="93"/>
      <c r="NG2" s="93"/>
      <c r="NH2" s="93"/>
      <c r="NI2" s="93"/>
      <c r="NJ2" s="93"/>
      <c r="NK2" s="93"/>
      <c r="NL2" s="93"/>
      <c r="NM2" s="93"/>
      <c r="NN2" s="93"/>
      <c r="NO2" s="93"/>
      <c r="NP2" s="93"/>
      <c r="NQ2" s="93"/>
      <c r="NR2" s="93"/>
      <c r="NS2" s="93"/>
      <c r="NT2" s="93"/>
      <c r="NU2" s="93"/>
      <c r="NV2" s="93"/>
      <c r="NW2" s="93"/>
      <c r="NX2" s="93"/>
      <c r="NY2" s="93"/>
      <c r="NZ2" s="93"/>
      <c r="OA2" s="93"/>
      <c r="OB2" s="93"/>
      <c r="OC2" s="93"/>
      <c r="OD2" s="93"/>
      <c r="OE2" s="93"/>
      <c r="OF2" s="93"/>
      <c r="OG2" s="93"/>
      <c r="OH2" s="93"/>
      <c r="OI2" s="93"/>
      <c r="OJ2" s="93"/>
      <c r="OK2" s="93"/>
      <c r="OL2" s="93"/>
      <c r="OM2" s="93"/>
      <c r="ON2" s="93"/>
      <c r="OO2" s="93"/>
      <c r="OP2" s="93"/>
      <c r="OQ2" s="93"/>
      <c r="OR2" s="93"/>
      <c r="OS2" s="93"/>
      <c r="OT2" s="93"/>
      <c r="OU2" s="93"/>
      <c r="OV2" s="93"/>
      <c r="OW2" s="93"/>
      <c r="OX2" s="93"/>
      <c r="OY2" s="93"/>
      <c r="OZ2" s="93"/>
      <c r="PA2" s="93"/>
      <c r="PB2" s="93"/>
      <c r="PC2" s="93"/>
      <c r="PD2" s="93"/>
      <c r="PE2" s="93"/>
      <c r="PF2" s="93"/>
      <c r="PG2" s="93"/>
      <c r="PH2" s="93"/>
      <c r="PI2" s="93"/>
      <c r="PJ2" s="93"/>
      <c r="PK2" s="93"/>
      <c r="PL2" s="93"/>
      <c r="PM2" s="93"/>
      <c r="PN2" s="93"/>
      <c r="PO2" s="93"/>
      <c r="PP2" s="93"/>
      <c r="PQ2" s="93"/>
      <c r="PR2" s="93"/>
      <c r="PS2" s="93"/>
      <c r="PT2" s="93"/>
      <c r="PU2" s="93"/>
      <c r="PV2" s="93"/>
      <c r="PW2" s="93"/>
      <c r="PX2" s="93"/>
      <c r="PY2" s="93"/>
      <c r="PZ2" s="93"/>
      <c r="QA2" s="93"/>
      <c r="QB2" s="93"/>
      <c r="QC2" s="93"/>
      <c r="QD2" s="93"/>
      <c r="QE2" s="93"/>
      <c r="QF2" s="93"/>
      <c r="QG2" s="93"/>
      <c r="QH2" s="93"/>
      <c r="QI2" s="93"/>
      <c r="QJ2" s="93"/>
      <c r="QK2" s="93"/>
      <c r="QL2" s="93"/>
      <c r="QM2" s="93"/>
      <c r="QN2" s="93"/>
      <c r="QO2" s="93"/>
      <c r="QP2" s="93"/>
      <c r="QQ2" s="93"/>
      <c r="QR2" s="93"/>
      <c r="QS2" s="93"/>
      <c r="QT2" s="93"/>
      <c r="QU2" s="93"/>
      <c r="QV2" s="93"/>
      <c r="QW2" s="93"/>
      <c r="QX2" s="93"/>
      <c r="QY2" s="93"/>
      <c r="QZ2" s="93"/>
      <c r="RA2" s="93"/>
      <c r="RB2" s="93"/>
      <c r="RC2" s="93"/>
      <c r="RD2" s="93"/>
      <c r="RE2" s="93"/>
      <c r="RF2" s="93"/>
      <c r="RG2" s="93"/>
      <c r="RH2" s="93"/>
      <c r="RI2" s="93"/>
      <c r="RJ2" s="93"/>
      <c r="RK2" s="93"/>
      <c r="RL2" s="93"/>
      <c r="RM2" s="93"/>
      <c r="RN2" s="93"/>
      <c r="RO2" s="93"/>
      <c r="RP2" s="93"/>
      <c r="RQ2" s="93"/>
      <c r="RR2" s="93"/>
      <c r="RS2" s="93"/>
      <c r="RT2" s="93"/>
      <c r="RU2" s="93"/>
      <c r="RV2" s="93"/>
      <c r="RW2" s="93"/>
      <c r="RX2" s="93"/>
      <c r="RY2" s="93"/>
      <c r="RZ2" s="93"/>
      <c r="SA2" s="93"/>
      <c r="SB2" s="93"/>
      <c r="SC2" s="93"/>
      <c r="SD2" s="93"/>
      <c r="SE2" s="93"/>
      <c r="SF2" s="93"/>
      <c r="SG2" s="93"/>
      <c r="SH2" s="93"/>
      <c r="SI2" s="93"/>
      <c r="SJ2" s="93"/>
      <c r="SK2" s="93"/>
      <c r="SL2" s="93"/>
      <c r="SM2" s="93"/>
      <c r="SN2" s="93"/>
      <c r="SO2" s="93"/>
      <c r="SP2" s="93"/>
      <c r="SQ2" s="93"/>
      <c r="SR2" s="93"/>
      <c r="SS2" s="93"/>
      <c r="ST2" s="93"/>
      <c r="SU2" s="93"/>
      <c r="SV2" s="93"/>
      <c r="SW2" s="93"/>
      <c r="SX2" s="93"/>
      <c r="SY2" s="93"/>
      <c r="SZ2" s="93"/>
      <c r="TA2" s="93"/>
      <c r="TB2" s="93"/>
      <c r="TC2" s="93"/>
      <c r="TD2" s="93"/>
      <c r="TE2" s="93"/>
      <c r="TF2" s="93"/>
      <c r="TG2" s="93"/>
      <c r="TH2" s="93"/>
      <c r="TI2" s="93"/>
      <c r="TJ2" s="93"/>
      <c r="TK2" s="93"/>
      <c r="TL2" s="93"/>
      <c r="TM2" s="93"/>
      <c r="TN2" s="93"/>
      <c r="TO2" s="93"/>
      <c r="TP2" s="93"/>
      <c r="TQ2" s="93"/>
      <c r="TR2" s="93"/>
      <c r="TS2" s="93"/>
      <c r="TT2" s="93"/>
      <c r="TU2" s="93"/>
      <c r="TV2" s="93"/>
      <c r="TW2" s="93"/>
      <c r="TX2" s="93"/>
      <c r="TY2" s="93"/>
      <c r="TZ2" s="93"/>
      <c r="UA2" s="93"/>
      <c r="UB2" s="93"/>
      <c r="UC2" s="93"/>
      <c r="UD2" s="93"/>
      <c r="UE2" s="93"/>
      <c r="UF2" s="93"/>
      <c r="UG2" s="93"/>
      <c r="UH2" s="93"/>
      <c r="UI2" s="93"/>
      <c r="UJ2" s="93"/>
      <c r="UK2" s="93"/>
      <c r="UL2" s="93"/>
      <c r="UM2" s="93"/>
      <c r="UN2" s="93"/>
      <c r="UO2" s="93"/>
      <c r="UP2" s="93"/>
      <c r="UQ2" s="93"/>
      <c r="UR2" s="93"/>
      <c r="US2" s="93"/>
      <c r="UT2" s="93"/>
      <c r="UU2" s="93"/>
      <c r="UV2" s="93"/>
      <c r="UW2" s="93"/>
      <c r="UX2" s="93"/>
      <c r="UY2" s="93"/>
      <c r="UZ2" s="93"/>
      <c r="VA2" s="93"/>
      <c r="VB2" s="93"/>
      <c r="VC2" s="93"/>
      <c r="VD2" s="93"/>
      <c r="VE2" s="93"/>
      <c r="VF2" s="93"/>
      <c r="VG2" s="93"/>
      <c r="VH2" s="93"/>
      <c r="VI2" s="93"/>
      <c r="VJ2" s="93"/>
      <c r="VK2" s="93"/>
      <c r="VL2" s="93"/>
      <c r="VM2" s="93"/>
      <c r="VN2" s="93"/>
      <c r="VO2" s="93"/>
      <c r="VP2" s="93"/>
      <c r="VQ2" s="93"/>
      <c r="VR2" s="93"/>
      <c r="VS2" s="93"/>
      <c r="VT2" s="93"/>
      <c r="VU2" s="93"/>
      <c r="VV2" s="93"/>
      <c r="VW2" s="93"/>
      <c r="VX2" s="93"/>
      <c r="VY2" s="93"/>
      <c r="VZ2" s="93"/>
      <c r="WA2" s="93"/>
      <c r="WB2" s="93"/>
      <c r="WC2" s="93"/>
      <c r="WD2" s="93"/>
      <c r="WE2" s="93"/>
      <c r="WF2" s="93"/>
      <c r="WG2" s="93"/>
      <c r="WH2" s="93"/>
      <c r="WI2" s="93"/>
      <c r="WJ2" s="93"/>
      <c r="WK2" s="93"/>
      <c r="WL2" s="93"/>
      <c r="WM2" s="93"/>
      <c r="WN2" s="93"/>
      <c r="WO2" s="93"/>
      <c r="WP2" s="93"/>
      <c r="WQ2" s="93"/>
      <c r="WR2" s="93"/>
      <c r="WS2" s="93"/>
      <c r="WT2" s="93"/>
      <c r="WU2" s="93"/>
      <c r="WV2" s="93"/>
      <c r="WW2" s="93"/>
      <c r="WX2" s="93"/>
      <c r="WY2" s="93"/>
      <c r="WZ2" s="93"/>
      <c r="XA2" s="93"/>
      <c r="XB2" s="93"/>
      <c r="XC2" s="93"/>
      <c r="XD2" s="93"/>
      <c r="XE2" s="93"/>
      <c r="XF2" s="93"/>
      <c r="XG2" s="93"/>
      <c r="XH2" s="93"/>
      <c r="XI2" s="93"/>
      <c r="XJ2" s="93"/>
      <c r="XK2" s="93"/>
      <c r="XL2" s="93"/>
      <c r="XM2" s="93"/>
      <c r="XN2" s="93"/>
      <c r="XO2" s="93"/>
      <c r="XP2" s="93"/>
      <c r="XQ2" s="93"/>
      <c r="XR2" s="93"/>
      <c r="XS2" s="93"/>
      <c r="XT2" s="93"/>
      <c r="XU2" s="93"/>
      <c r="XV2" s="93"/>
      <c r="XW2" s="93"/>
      <c r="XX2" s="93"/>
      <c r="XY2" s="93"/>
      <c r="XZ2" s="93"/>
      <c r="YA2" s="93"/>
      <c r="YB2" s="93"/>
      <c r="YC2" s="93"/>
      <c r="YD2" s="93"/>
      <c r="YE2" s="93"/>
      <c r="YF2" s="93"/>
      <c r="YG2" s="93"/>
      <c r="YH2" s="93"/>
      <c r="YI2" s="93"/>
      <c r="YJ2" s="93"/>
      <c r="YK2" s="93"/>
      <c r="YL2" s="93"/>
      <c r="YM2" s="93"/>
      <c r="YN2" s="93"/>
      <c r="YO2" s="93"/>
      <c r="YP2" s="93"/>
      <c r="YQ2" s="93"/>
      <c r="YR2" s="93"/>
      <c r="YS2" s="93"/>
      <c r="YT2" s="93"/>
      <c r="YU2" s="93"/>
      <c r="YV2" s="93"/>
      <c r="YW2" s="93"/>
      <c r="YX2" s="93"/>
      <c r="YY2" s="93"/>
      <c r="YZ2" s="93"/>
      <c r="ZA2" s="93"/>
      <c r="ZB2" s="93"/>
      <c r="ZC2" s="93"/>
      <c r="ZD2" s="93"/>
      <c r="ZE2" s="93"/>
      <c r="ZF2" s="93"/>
      <c r="ZG2" s="93"/>
      <c r="ZH2" s="93"/>
      <c r="ZI2" s="93"/>
      <c r="ZJ2" s="93"/>
      <c r="ZK2" s="93"/>
      <c r="ZL2" s="93"/>
      <c r="ZM2" s="93"/>
      <c r="ZN2" s="93"/>
      <c r="ZO2" s="93"/>
      <c r="ZP2" s="93"/>
      <c r="ZQ2" s="93"/>
      <c r="ZR2" s="93"/>
      <c r="ZS2" s="93"/>
      <c r="ZT2" s="93"/>
      <c r="ZU2" s="93"/>
      <c r="ZV2" s="93"/>
      <c r="ZW2" s="93"/>
      <c r="ZX2" s="93"/>
      <c r="ZY2" s="93"/>
      <c r="ZZ2" s="93"/>
      <c r="AAA2" s="93"/>
      <c r="AAB2" s="93"/>
      <c r="AAC2" s="93"/>
      <c r="AAD2" s="93"/>
      <c r="AAE2" s="93"/>
      <c r="AAF2" s="93"/>
      <c r="AAG2" s="93"/>
      <c r="AAH2" s="93"/>
      <c r="AAI2" s="93"/>
      <c r="AAJ2" s="93"/>
      <c r="AAK2" s="93"/>
      <c r="AAL2" s="93"/>
      <c r="AAM2" s="93"/>
      <c r="AAN2" s="93"/>
      <c r="AAO2" s="93"/>
      <c r="AAP2" s="93"/>
      <c r="AAQ2" s="93"/>
      <c r="AAR2" s="93"/>
      <c r="AAS2" s="93"/>
      <c r="AAT2" s="93"/>
      <c r="AAU2" s="93"/>
      <c r="AAV2" s="93"/>
      <c r="AAW2" s="93"/>
      <c r="AAX2" s="93"/>
      <c r="AAY2" s="93"/>
      <c r="AAZ2" s="93"/>
      <c r="ABA2" s="93"/>
      <c r="ABB2" s="93"/>
      <c r="ABC2" s="93"/>
      <c r="ABD2" s="93"/>
      <c r="ABE2" s="93"/>
      <c r="ABF2" s="93"/>
      <c r="ABG2" s="93"/>
      <c r="ABH2" s="93"/>
      <c r="ABI2" s="93"/>
      <c r="ABJ2" s="93"/>
      <c r="ABK2" s="93"/>
      <c r="ABL2" s="93"/>
      <c r="ABM2" s="93"/>
      <c r="ABN2" s="93"/>
      <c r="ABO2" s="93"/>
      <c r="ABP2" s="93"/>
      <c r="ABQ2" s="93"/>
      <c r="ABR2" s="93"/>
      <c r="ABS2" s="93"/>
      <c r="ABT2" s="93"/>
      <c r="ABU2" s="93"/>
      <c r="ABV2" s="93"/>
      <c r="ABW2" s="93"/>
      <c r="ABX2" s="93"/>
      <c r="ABY2" s="93"/>
      <c r="ABZ2" s="93"/>
      <c r="ACA2" s="93"/>
      <c r="ACB2" s="93"/>
      <c r="ACC2" s="93"/>
      <c r="ACD2" s="93"/>
      <c r="ACE2" s="93"/>
      <c r="ACF2" s="93"/>
      <c r="ACG2" s="93"/>
      <c r="ACH2" s="93"/>
      <c r="ACI2" s="93"/>
      <c r="ACJ2" s="93"/>
      <c r="ACK2" s="93"/>
      <c r="ACL2" s="93"/>
      <c r="ACM2" s="93"/>
      <c r="ACN2" s="93"/>
      <c r="ACO2" s="93"/>
      <c r="ACP2" s="93"/>
      <c r="ACQ2" s="93"/>
      <c r="ACR2" s="93"/>
      <c r="ACS2" s="93"/>
      <c r="ACT2" s="93"/>
      <c r="ACU2" s="93"/>
      <c r="ACV2" s="93"/>
      <c r="ACW2" s="93"/>
      <c r="ACX2" s="93"/>
      <c r="ACY2" s="93"/>
      <c r="ACZ2" s="93"/>
      <c r="ADA2" s="93"/>
      <c r="ADB2" s="93"/>
      <c r="ADC2" s="93"/>
      <c r="ADD2" s="93"/>
      <c r="ADE2" s="93"/>
      <c r="ADF2" s="93"/>
      <c r="ADG2" s="93"/>
      <c r="ADH2" s="93"/>
      <c r="ADI2" s="93"/>
      <c r="ADJ2" s="93"/>
      <c r="ADK2" s="93"/>
      <c r="ADL2" s="93"/>
      <c r="ADM2" s="93"/>
      <c r="ADN2" s="93"/>
      <c r="ADO2" s="93"/>
      <c r="ADP2" s="93"/>
      <c r="ADQ2" s="93"/>
      <c r="ADR2" s="93"/>
      <c r="ADS2" s="93"/>
      <c r="ADT2" s="93"/>
      <c r="ADU2" s="93"/>
      <c r="ADV2" s="93"/>
      <c r="ADW2" s="93"/>
      <c r="ADX2" s="93"/>
      <c r="ADY2" s="93"/>
      <c r="ADZ2" s="93"/>
      <c r="AEA2" s="93"/>
      <c r="AEB2" s="93"/>
      <c r="AEC2" s="93"/>
      <c r="AED2" s="93"/>
      <c r="AEE2" s="93"/>
      <c r="AEF2" s="93"/>
      <c r="AEG2" s="93"/>
      <c r="AEH2" s="93"/>
      <c r="AEI2" s="93"/>
      <c r="AEJ2" s="93"/>
      <c r="AEK2" s="93"/>
      <c r="AEL2" s="93"/>
      <c r="AEM2" s="93"/>
      <c r="AEN2" s="93"/>
      <c r="AEO2" s="93"/>
      <c r="AEP2" s="93"/>
      <c r="AEQ2" s="93"/>
      <c r="AER2" s="93"/>
      <c r="AES2" s="93"/>
      <c r="AET2" s="93"/>
      <c r="AEU2" s="93"/>
      <c r="AEV2" s="93"/>
      <c r="AEW2" s="93"/>
      <c r="AEX2" s="93"/>
      <c r="AEY2" s="93"/>
      <c r="AEZ2" s="93"/>
      <c r="AFA2" s="93"/>
      <c r="AFB2" s="93"/>
      <c r="AFC2" s="93"/>
      <c r="AFD2" s="93"/>
      <c r="AFE2" s="93"/>
      <c r="AFF2" s="93"/>
      <c r="AFG2" s="93"/>
      <c r="AFH2" s="93"/>
      <c r="AFI2" s="93"/>
      <c r="AFJ2" s="93"/>
      <c r="AFK2" s="93"/>
      <c r="AFL2" s="93"/>
      <c r="AFM2" s="93"/>
      <c r="AFN2" s="93"/>
      <c r="AFO2" s="93"/>
      <c r="AFP2" s="93"/>
      <c r="AFQ2" s="93"/>
      <c r="AFR2" s="93"/>
      <c r="AFS2" s="93"/>
      <c r="AFT2" s="93"/>
      <c r="AFU2" s="93"/>
      <c r="AFV2" s="93"/>
      <c r="AFW2" s="93"/>
      <c r="AFX2" s="93"/>
      <c r="AFY2" s="93"/>
      <c r="AFZ2" s="93"/>
      <c r="AGA2" s="93"/>
      <c r="AGB2" s="93"/>
      <c r="AGC2" s="93"/>
      <c r="AGD2" s="93"/>
      <c r="AGE2" s="93"/>
      <c r="AGF2" s="93"/>
      <c r="AGG2" s="93"/>
      <c r="AGH2" s="93"/>
      <c r="AGI2" s="93"/>
      <c r="AGJ2" s="93"/>
      <c r="AGK2" s="93"/>
      <c r="AGL2" s="93"/>
      <c r="AGM2" s="93"/>
      <c r="AGN2" s="93"/>
      <c r="AGO2" s="93"/>
      <c r="AGP2" s="93"/>
      <c r="AGQ2" s="93"/>
      <c r="AGR2" s="93"/>
      <c r="AGS2" s="93"/>
      <c r="AGT2" s="93"/>
      <c r="AGU2" s="93"/>
      <c r="AGV2" s="93"/>
      <c r="AGW2" s="93"/>
      <c r="AGX2" s="93"/>
      <c r="AGY2" s="93"/>
      <c r="AGZ2" s="93"/>
      <c r="AHA2" s="93"/>
      <c r="AHB2" s="93"/>
      <c r="AHC2" s="93"/>
      <c r="AHD2" s="93"/>
      <c r="AHE2" s="93"/>
      <c r="AHF2" s="93"/>
      <c r="AHG2" s="93"/>
      <c r="AHH2" s="93"/>
      <c r="AHI2" s="93"/>
      <c r="AHJ2" s="93"/>
      <c r="AHK2" s="93"/>
      <c r="AHL2" s="93"/>
      <c r="AHM2" s="93"/>
      <c r="AHN2" s="93"/>
      <c r="AHO2" s="93"/>
      <c r="AHP2" s="93"/>
      <c r="AHQ2" s="93"/>
      <c r="AHR2" s="93"/>
      <c r="AHS2" s="93"/>
      <c r="AHT2" s="93"/>
      <c r="AHU2" s="93"/>
      <c r="AHV2" s="93"/>
      <c r="AHW2" s="93"/>
      <c r="AHX2" s="93"/>
      <c r="AHY2" s="93"/>
      <c r="AHZ2" s="93"/>
      <c r="AIA2" s="93"/>
      <c r="AIB2" s="93"/>
      <c r="AIC2" s="93"/>
      <c r="AID2" s="93"/>
      <c r="AIE2" s="93"/>
      <c r="AIF2" s="93"/>
      <c r="AIG2" s="93"/>
      <c r="AIH2" s="93"/>
      <c r="AII2" s="93"/>
      <c r="AIJ2" s="93"/>
      <c r="AIK2" s="93"/>
      <c r="AIL2" s="93"/>
      <c r="AIM2" s="93"/>
      <c r="AIN2" s="93"/>
      <c r="AIO2" s="93"/>
      <c r="AIP2" s="93"/>
      <c r="AIQ2" s="93"/>
      <c r="AIR2" s="93"/>
      <c r="AIS2" s="93"/>
      <c r="AIT2" s="93"/>
      <c r="AIU2" s="93"/>
      <c r="AIV2" s="93"/>
      <c r="AIW2" s="93"/>
      <c r="AIX2" s="93"/>
      <c r="AIY2" s="93"/>
      <c r="AIZ2" s="93"/>
      <c r="AJA2" s="93"/>
      <c r="AJB2" s="93"/>
      <c r="AJC2" s="93"/>
      <c r="AJD2" s="93"/>
      <c r="AJE2" s="93"/>
      <c r="AJF2" s="93"/>
      <c r="AJG2" s="93"/>
      <c r="AJH2" s="93"/>
      <c r="AJI2" s="93"/>
      <c r="AJJ2" s="93"/>
      <c r="AJK2" s="93"/>
      <c r="AJL2" s="93"/>
      <c r="AJM2" s="93"/>
      <c r="AJN2" s="93"/>
      <c r="AJO2" s="93"/>
      <c r="AJP2" s="93"/>
      <c r="AJQ2" s="93"/>
      <c r="AJR2" s="93"/>
      <c r="AJS2" s="93"/>
      <c r="AJT2" s="93"/>
      <c r="AJU2" s="93"/>
      <c r="AJV2" s="93"/>
      <c r="AJW2" s="93"/>
      <c r="AJX2" s="93"/>
      <c r="AJY2" s="93"/>
      <c r="AJZ2" s="93"/>
      <c r="AKA2" s="93"/>
      <c r="AKB2" s="93"/>
      <c r="AKC2" s="93"/>
      <c r="AKD2" s="93"/>
      <c r="AKE2" s="93"/>
      <c r="AKF2" s="93"/>
      <c r="AKG2" s="93"/>
      <c r="AKH2" s="93"/>
      <c r="AKI2" s="93"/>
      <c r="AKJ2" s="93"/>
      <c r="AKK2" s="93"/>
      <c r="AKL2" s="93"/>
      <c r="AKM2" s="93"/>
      <c r="AKN2" s="93"/>
      <c r="AKO2" s="93"/>
      <c r="AKP2" s="93"/>
      <c r="AKQ2" s="93"/>
      <c r="AKR2" s="93"/>
      <c r="AKS2" s="93"/>
      <c r="AKT2" s="93"/>
      <c r="AKU2" s="93"/>
      <c r="AKV2" s="93"/>
      <c r="AKW2" s="93"/>
      <c r="AKX2" s="93"/>
      <c r="AKY2" s="93"/>
      <c r="AKZ2" s="93"/>
      <c r="ALA2" s="93"/>
      <c r="ALB2" s="93"/>
      <c r="ALC2" s="93"/>
      <c r="ALD2" s="93"/>
      <c r="ALE2" s="93"/>
      <c r="ALF2" s="93"/>
      <c r="ALG2" s="93"/>
      <c r="ALH2" s="93"/>
      <c r="ALI2" s="93"/>
      <c r="ALJ2" s="93"/>
      <c r="ALK2" s="93"/>
      <c r="ALL2" s="93"/>
      <c r="ALM2" s="93"/>
      <c r="ALN2" s="93"/>
      <c r="ALO2" s="93"/>
      <c r="ALP2" s="93"/>
      <c r="ALQ2" s="93"/>
      <c r="ALR2" s="93"/>
      <c r="ALS2" s="93"/>
    </row>
    <row r="3" spans="1:1007" s="95" customFormat="1" ht="18.75" customHeight="1" x14ac:dyDescent="0.25">
      <c r="A3" s="3"/>
      <c r="B3" s="3"/>
      <c r="C3" s="3"/>
      <c r="D3" s="3"/>
      <c r="E3" s="285" t="s">
        <v>166</v>
      </c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3"/>
      <c r="AF3" s="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  <c r="DC3" s="93"/>
      <c r="DD3" s="93"/>
      <c r="DE3" s="93"/>
      <c r="DF3" s="93"/>
      <c r="DG3" s="93"/>
      <c r="DH3" s="93"/>
      <c r="DI3" s="93"/>
      <c r="DJ3" s="93"/>
      <c r="DK3" s="93"/>
      <c r="DL3" s="93"/>
      <c r="DM3" s="93"/>
      <c r="DN3" s="93"/>
      <c r="DO3" s="93"/>
      <c r="DP3" s="93"/>
      <c r="DQ3" s="93"/>
      <c r="DR3" s="93"/>
      <c r="DS3" s="93"/>
      <c r="DT3" s="93"/>
      <c r="DU3" s="93"/>
      <c r="DV3" s="93"/>
      <c r="DW3" s="93"/>
      <c r="DX3" s="93"/>
      <c r="DY3" s="93"/>
      <c r="DZ3" s="93"/>
      <c r="EA3" s="93"/>
      <c r="EB3" s="93"/>
      <c r="EC3" s="93"/>
      <c r="ED3" s="93"/>
      <c r="EE3" s="93"/>
      <c r="EF3" s="93"/>
      <c r="EG3" s="93"/>
      <c r="EH3" s="93"/>
      <c r="EI3" s="93"/>
      <c r="EJ3" s="93"/>
      <c r="EK3" s="93"/>
      <c r="EL3" s="93"/>
      <c r="EM3" s="93"/>
      <c r="EN3" s="93"/>
      <c r="EO3" s="93"/>
      <c r="EP3" s="93"/>
      <c r="EQ3" s="93"/>
      <c r="ER3" s="93"/>
      <c r="ES3" s="93"/>
      <c r="ET3" s="93"/>
      <c r="EU3" s="93"/>
      <c r="EV3" s="93"/>
      <c r="EW3" s="93"/>
      <c r="EX3" s="93"/>
      <c r="EY3" s="93"/>
      <c r="EZ3" s="93"/>
      <c r="FA3" s="93"/>
      <c r="FB3" s="93"/>
      <c r="FC3" s="93"/>
      <c r="FD3" s="93"/>
      <c r="FE3" s="93"/>
      <c r="FF3" s="93"/>
      <c r="FG3" s="93"/>
      <c r="FH3" s="93"/>
      <c r="FI3" s="93"/>
      <c r="FJ3" s="93"/>
      <c r="FK3" s="93"/>
      <c r="FL3" s="93"/>
      <c r="FM3" s="93"/>
      <c r="FN3" s="93"/>
      <c r="FO3" s="93"/>
      <c r="FP3" s="93"/>
      <c r="FQ3" s="93"/>
      <c r="FR3" s="93"/>
      <c r="FS3" s="93"/>
      <c r="FT3" s="93"/>
      <c r="FU3" s="93"/>
      <c r="FV3" s="93"/>
      <c r="FW3" s="93"/>
      <c r="FX3" s="93"/>
      <c r="FY3" s="93"/>
      <c r="FZ3" s="93"/>
      <c r="GA3" s="93"/>
      <c r="GB3" s="93"/>
      <c r="GC3" s="93"/>
      <c r="GD3" s="93"/>
      <c r="GE3" s="93"/>
      <c r="GF3" s="93"/>
      <c r="GG3" s="93"/>
      <c r="GH3" s="93"/>
      <c r="GI3" s="93"/>
      <c r="GJ3" s="93"/>
      <c r="GK3" s="93"/>
      <c r="GL3" s="93"/>
      <c r="GM3" s="93"/>
      <c r="GN3" s="93"/>
      <c r="GO3" s="93"/>
      <c r="GP3" s="93"/>
      <c r="GQ3" s="93"/>
      <c r="GR3" s="93"/>
      <c r="GS3" s="93"/>
      <c r="GT3" s="93"/>
      <c r="GU3" s="93"/>
      <c r="GV3" s="93"/>
      <c r="GW3" s="93"/>
      <c r="GX3" s="93"/>
      <c r="GY3" s="93"/>
      <c r="GZ3" s="93"/>
      <c r="HA3" s="93"/>
      <c r="HB3" s="93"/>
      <c r="HC3" s="93"/>
      <c r="HD3" s="93"/>
      <c r="HE3" s="93"/>
      <c r="HF3" s="93"/>
      <c r="HG3" s="93"/>
      <c r="HH3" s="93"/>
      <c r="HI3" s="93"/>
      <c r="HJ3" s="93"/>
      <c r="HK3" s="93"/>
      <c r="HL3" s="93"/>
      <c r="HM3" s="93"/>
      <c r="HN3" s="93"/>
      <c r="HO3" s="93"/>
      <c r="HP3" s="93"/>
      <c r="HQ3" s="93"/>
      <c r="HR3" s="93"/>
      <c r="HS3" s="93"/>
      <c r="HT3" s="93"/>
      <c r="HU3" s="93"/>
      <c r="HV3" s="93"/>
      <c r="HW3" s="93"/>
      <c r="HX3" s="93"/>
      <c r="HY3" s="93"/>
      <c r="HZ3" s="93"/>
      <c r="IA3" s="93"/>
      <c r="IB3" s="93"/>
      <c r="IC3" s="93"/>
      <c r="ID3" s="93"/>
      <c r="IE3" s="93"/>
      <c r="IF3" s="93"/>
      <c r="IG3" s="93"/>
      <c r="IH3" s="93"/>
      <c r="II3" s="93"/>
      <c r="IJ3" s="93"/>
      <c r="IK3" s="93"/>
      <c r="IL3" s="93"/>
      <c r="IM3" s="93"/>
      <c r="IN3" s="93"/>
      <c r="IO3" s="93"/>
      <c r="IP3" s="93"/>
      <c r="IQ3" s="93"/>
      <c r="IR3" s="93"/>
      <c r="IS3" s="93"/>
      <c r="IT3" s="93"/>
      <c r="IU3" s="93"/>
      <c r="IV3" s="93"/>
      <c r="IW3" s="93"/>
      <c r="IX3" s="93"/>
      <c r="IY3" s="93"/>
      <c r="IZ3" s="93"/>
      <c r="JA3" s="93"/>
      <c r="JB3" s="93"/>
      <c r="JC3" s="93"/>
      <c r="JD3" s="93"/>
      <c r="JE3" s="93"/>
      <c r="JF3" s="93"/>
      <c r="JG3" s="93"/>
      <c r="JH3" s="93"/>
      <c r="JI3" s="93"/>
      <c r="JJ3" s="93"/>
      <c r="JK3" s="93"/>
      <c r="JL3" s="93"/>
      <c r="JM3" s="93"/>
      <c r="JN3" s="93"/>
      <c r="JO3" s="93"/>
      <c r="JP3" s="93"/>
      <c r="JQ3" s="93"/>
      <c r="JR3" s="93"/>
      <c r="JS3" s="93"/>
      <c r="JT3" s="93"/>
      <c r="JU3" s="93"/>
      <c r="JV3" s="93"/>
      <c r="JW3" s="93"/>
      <c r="JX3" s="93"/>
      <c r="JY3" s="93"/>
      <c r="JZ3" s="93"/>
      <c r="KA3" s="93"/>
      <c r="KB3" s="93"/>
      <c r="KC3" s="93"/>
      <c r="KD3" s="93"/>
      <c r="KE3" s="93"/>
      <c r="KF3" s="93"/>
      <c r="KG3" s="93"/>
      <c r="KH3" s="93"/>
      <c r="KI3" s="93"/>
      <c r="KJ3" s="93"/>
      <c r="KK3" s="93"/>
      <c r="KL3" s="93"/>
      <c r="KM3" s="93"/>
      <c r="KN3" s="93"/>
      <c r="KO3" s="93"/>
      <c r="KP3" s="93"/>
      <c r="KQ3" s="93"/>
      <c r="KR3" s="93"/>
      <c r="KS3" s="93"/>
      <c r="KT3" s="93"/>
      <c r="KU3" s="93"/>
      <c r="KV3" s="93"/>
      <c r="KW3" s="93"/>
      <c r="KX3" s="93"/>
      <c r="KY3" s="93"/>
      <c r="KZ3" s="93"/>
      <c r="LA3" s="93"/>
      <c r="LB3" s="93"/>
      <c r="LC3" s="93"/>
      <c r="LD3" s="93"/>
      <c r="LE3" s="93"/>
      <c r="LF3" s="93"/>
      <c r="LG3" s="93"/>
      <c r="LH3" s="93"/>
      <c r="LI3" s="93"/>
      <c r="LJ3" s="93"/>
      <c r="LK3" s="93"/>
      <c r="LL3" s="93"/>
      <c r="LM3" s="93"/>
      <c r="LN3" s="93"/>
      <c r="LO3" s="93"/>
      <c r="LP3" s="93"/>
      <c r="LQ3" s="93"/>
      <c r="LR3" s="93"/>
      <c r="LS3" s="93"/>
      <c r="LT3" s="93"/>
      <c r="LU3" s="93"/>
      <c r="LV3" s="93"/>
      <c r="LW3" s="93"/>
      <c r="LX3" s="93"/>
      <c r="LY3" s="93"/>
      <c r="LZ3" s="93"/>
      <c r="MA3" s="93"/>
      <c r="MB3" s="93"/>
      <c r="MC3" s="93"/>
      <c r="MD3" s="93"/>
      <c r="ME3" s="93"/>
      <c r="MF3" s="93"/>
      <c r="MG3" s="93"/>
      <c r="MH3" s="93"/>
      <c r="MI3" s="93"/>
      <c r="MJ3" s="93"/>
      <c r="MK3" s="93"/>
      <c r="ML3" s="93"/>
      <c r="MM3" s="93"/>
      <c r="MN3" s="93"/>
      <c r="MO3" s="93"/>
      <c r="MP3" s="93"/>
      <c r="MQ3" s="93"/>
      <c r="MR3" s="93"/>
      <c r="MS3" s="93"/>
      <c r="MT3" s="93"/>
      <c r="MU3" s="93"/>
      <c r="MV3" s="93"/>
      <c r="MW3" s="93"/>
      <c r="MX3" s="93"/>
      <c r="MY3" s="93"/>
      <c r="MZ3" s="93"/>
      <c r="NA3" s="93"/>
      <c r="NB3" s="93"/>
      <c r="NC3" s="93"/>
      <c r="ND3" s="93"/>
      <c r="NE3" s="93"/>
      <c r="NF3" s="93"/>
      <c r="NG3" s="93"/>
      <c r="NH3" s="93"/>
      <c r="NI3" s="93"/>
      <c r="NJ3" s="93"/>
      <c r="NK3" s="93"/>
      <c r="NL3" s="93"/>
      <c r="NM3" s="93"/>
      <c r="NN3" s="93"/>
      <c r="NO3" s="93"/>
      <c r="NP3" s="93"/>
      <c r="NQ3" s="93"/>
      <c r="NR3" s="93"/>
      <c r="NS3" s="93"/>
      <c r="NT3" s="93"/>
      <c r="NU3" s="93"/>
      <c r="NV3" s="93"/>
      <c r="NW3" s="93"/>
      <c r="NX3" s="93"/>
      <c r="NY3" s="93"/>
      <c r="NZ3" s="93"/>
      <c r="OA3" s="93"/>
      <c r="OB3" s="93"/>
      <c r="OC3" s="93"/>
      <c r="OD3" s="93"/>
      <c r="OE3" s="93"/>
      <c r="OF3" s="93"/>
      <c r="OG3" s="93"/>
      <c r="OH3" s="93"/>
      <c r="OI3" s="93"/>
      <c r="OJ3" s="93"/>
      <c r="OK3" s="93"/>
      <c r="OL3" s="93"/>
      <c r="OM3" s="93"/>
      <c r="ON3" s="93"/>
      <c r="OO3" s="93"/>
      <c r="OP3" s="93"/>
      <c r="OQ3" s="93"/>
      <c r="OR3" s="93"/>
      <c r="OS3" s="93"/>
      <c r="OT3" s="93"/>
      <c r="OU3" s="93"/>
      <c r="OV3" s="93"/>
      <c r="OW3" s="93"/>
      <c r="OX3" s="93"/>
      <c r="OY3" s="93"/>
      <c r="OZ3" s="93"/>
      <c r="PA3" s="93"/>
      <c r="PB3" s="93"/>
      <c r="PC3" s="93"/>
      <c r="PD3" s="93"/>
      <c r="PE3" s="93"/>
      <c r="PF3" s="93"/>
      <c r="PG3" s="93"/>
      <c r="PH3" s="93"/>
      <c r="PI3" s="93"/>
      <c r="PJ3" s="93"/>
      <c r="PK3" s="93"/>
      <c r="PL3" s="93"/>
      <c r="PM3" s="93"/>
      <c r="PN3" s="93"/>
      <c r="PO3" s="93"/>
      <c r="PP3" s="93"/>
      <c r="PQ3" s="93"/>
      <c r="PR3" s="93"/>
      <c r="PS3" s="93"/>
      <c r="PT3" s="93"/>
      <c r="PU3" s="93"/>
      <c r="PV3" s="93"/>
      <c r="PW3" s="93"/>
      <c r="PX3" s="93"/>
      <c r="PY3" s="93"/>
      <c r="PZ3" s="93"/>
      <c r="QA3" s="93"/>
      <c r="QB3" s="93"/>
      <c r="QC3" s="93"/>
      <c r="QD3" s="93"/>
      <c r="QE3" s="93"/>
      <c r="QF3" s="93"/>
      <c r="QG3" s="93"/>
      <c r="QH3" s="93"/>
      <c r="QI3" s="93"/>
      <c r="QJ3" s="93"/>
      <c r="QK3" s="93"/>
      <c r="QL3" s="93"/>
      <c r="QM3" s="93"/>
      <c r="QN3" s="93"/>
      <c r="QO3" s="93"/>
      <c r="QP3" s="93"/>
      <c r="QQ3" s="93"/>
      <c r="QR3" s="93"/>
      <c r="QS3" s="93"/>
      <c r="QT3" s="93"/>
      <c r="QU3" s="93"/>
      <c r="QV3" s="93"/>
      <c r="QW3" s="93"/>
      <c r="QX3" s="93"/>
      <c r="QY3" s="93"/>
      <c r="QZ3" s="93"/>
      <c r="RA3" s="93"/>
      <c r="RB3" s="93"/>
      <c r="RC3" s="93"/>
      <c r="RD3" s="93"/>
      <c r="RE3" s="93"/>
      <c r="RF3" s="93"/>
      <c r="RG3" s="93"/>
      <c r="RH3" s="93"/>
      <c r="RI3" s="93"/>
      <c r="RJ3" s="93"/>
      <c r="RK3" s="93"/>
      <c r="RL3" s="93"/>
      <c r="RM3" s="93"/>
      <c r="RN3" s="93"/>
      <c r="RO3" s="93"/>
      <c r="RP3" s="93"/>
      <c r="RQ3" s="93"/>
      <c r="RR3" s="93"/>
      <c r="RS3" s="93"/>
      <c r="RT3" s="93"/>
      <c r="RU3" s="93"/>
      <c r="RV3" s="93"/>
      <c r="RW3" s="93"/>
      <c r="RX3" s="93"/>
      <c r="RY3" s="93"/>
      <c r="RZ3" s="93"/>
      <c r="SA3" s="93"/>
      <c r="SB3" s="93"/>
      <c r="SC3" s="93"/>
      <c r="SD3" s="93"/>
      <c r="SE3" s="93"/>
      <c r="SF3" s="93"/>
      <c r="SG3" s="93"/>
      <c r="SH3" s="93"/>
      <c r="SI3" s="93"/>
      <c r="SJ3" s="93"/>
      <c r="SK3" s="93"/>
      <c r="SL3" s="93"/>
      <c r="SM3" s="93"/>
      <c r="SN3" s="93"/>
      <c r="SO3" s="93"/>
      <c r="SP3" s="93"/>
      <c r="SQ3" s="93"/>
      <c r="SR3" s="93"/>
      <c r="SS3" s="93"/>
      <c r="ST3" s="93"/>
      <c r="SU3" s="93"/>
      <c r="SV3" s="93"/>
      <c r="SW3" s="93"/>
      <c r="SX3" s="93"/>
      <c r="SY3" s="93"/>
      <c r="SZ3" s="93"/>
      <c r="TA3" s="93"/>
      <c r="TB3" s="93"/>
      <c r="TC3" s="93"/>
      <c r="TD3" s="93"/>
      <c r="TE3" s="93"/>
      <c r="TF3" s="93"/>
      <c r="TG3" s="93"/>
      <c r="TH3" s="93"/>
      <c r="TI3" s="93"/>
      <c r="TJ3" s="93"/>
      <c r="TK3" s="93"/>
      <c r="TL3" s="93"/>
      <c r="TM3" s="93"/>
      <c r="TN3" s="93"/>
      <c r="TO3" s="93"/>
      <c r="TP3" s="93"/>
      <c r="TQ3" s="93"/>
      <c r="TR3" s="93"/>
      <c r="TS3" s="93"/>
      <c r="TT3" s="93"/>
      <c r="TU3" s="93"/>
      <c r="TV3" s="93"/>
      <c r="TW3" s="93"/>
      <c r="TX3" s="93"/>
      <c r="TY3" s="93"/>
      <c r="TZ3" s="93"/>
      <c r="UA3" s="93"/>
      <c r="UB3" s="93"/>
      <c r="UC3" s="93"/>
      <c r="UD3" s="93"/>
      <c r="UE3" s="93"/>
      <c r="UF3" s="93"/>
      <c r="UG3" s="93"/>
      <c r="UH3" s="93"/>
      <c r="UI3" s="93"/>
      <c r="UJ3" s="93"/>
      <c r="UK3" s="93"/>
      <c r="UL3" s="93"/>
      <c r="UM3" s="93"/>
      <c r="UN3" s="93"/>
      <c r="UO3" s="93"/>
      <c r="UP3" s="93"/>
      <c r="UQ3" s="93"/>
      <c r="UR3" s="93"/>
      <c r="US3" s="93"/>
      <c r="UT3" s="93"/>
      <c r="UU3" s="93"/>
      <c r="UV3" s="93"/>
      <c r="UW3" s="93"/>
      <c r="UX3" s="93"/>
      <c r="UY3" s="93"/>
      <c r="UZ3" s="93"/>
      <c r="VA3" s="93"/>
      <c r="VB3" s="93"/>
      <c r="VC3" s="93"/>
      <c r="VD3" s="93"/>
      <c r="VE3" s="93"/>
      <c r="VF3" s="93"/>
      <c r="VG3" s="93"/>
      <c r="VH3" s="93"/>
      <c r="VI3" s="93"/>
      <c r="VJ3" s="93"/>
      <c r="VK3" s="93"/>
      <c r="VL3" s="93"/>
      <c r="VM3" s="93"/>
      <c r="VN3" s="93"/>
      <c r="VO3" s="93"/>
      <c r="VP3" s="93"/>
      <c r="VQ3" s="93"/>
      <c r="VR3" s="93"/>
      <c r="VS3" s="93"/>
      <c r="VT3" s="93"/>
      <c r="VU3" s="93"/>
      <c r="VV3" s="93"/>
      <c r="VW3" s="93"/>
      <c r="VX3" s="93"/>
      <c r="VY3" s="93"/>
      <c r="VZ3" s="93"/>
      <c r="WA3" s="93"/>
      <c r="WB3" s="93"/>
      <c r="WC3" s="93"/>
      <c r="WD3" s="93"/>
      <c r="WE3" s="93"/>
      <c r="WF3" s="93"/>
      <c r="WG3" s="93"/>
      <c r="WH3" s="93"/>
      <c r="WI3" s="93"/>
      <c r="WJ3" s="93"/>
      <c r="WK3" s="93"/>
      <c r="WL3" s="93"/>
      <c r="WM3" s="93"/>
      <c r="WN3" s="93"/>
      <c r="WO3" s="93"/>
      <c r="WP3" s="93"/>
      <c r="WQ3" s="93"/>
      <c r="WR3" s="93"/>
      <c r="WS3" s="93"/>
      <c r="WT3" s="93"/>
      <c r="WU3" s="93"/>
      <c r="WV3" s="93"/>
      <c r="WW3" s="93"/>
      <c r="WX3" s="93"/>
      <c r="WY3" s="93"/>
      <c r="WZ3" s="93"/>
      <c r="XA3" s="93"/>
      <c r="XB3" s="93"/>
      <c r="XC3" s="93"/>
      <c r="XD3" s="93"/>
      <c r="XE3" s="93"/>
      <c r="XF3" s="93"/>
      <c r="XG3" s="93"/>
      <c r="XH3" s="93"/>
      <c r="XI3" s="93"/>
      <c r="XJ3" s="93"/>
      <c r="XK3" s="93"/>
      <c r="XL3" s="93"/>
      <c r="XM3" s="93"/>
      <c r="XN3" s="93"/>
      <c r="XO3" s="93"/>
      <c r="XP3" s="93"/>
      <c r="XQ3" s="93"/>
      <c r="XR3" s="93"/>
      <c r="XS3" s="93"/>
      <c r="XT3" s="93"/>
      <c r="XU3" s="93"/>
      <c r="XV3" s="93"/>
      <c r="XW3" s="93"/>
      <c r="XX3" s="93"/>
      <c r="XY3" s="93"/>
      <c r="XZ3" s="93"/>
      <c r="YA3" s="93"/>
      <c r="YB3" s="93"/>
      <c r="YC3" s="93"/>
      <c r="YD3" s="93"/>
      <c r="YE3" s="93"/>
      <c r="YF3" s="93"/>
      <c r="YG3" s="93"/>
      <c r="YH3" s="93"/>
      <c r="YI3" s="93"/>
      <c r="YJ3" s="93"/>
      <c r="YK3" s="93"/>
      <c r="YL3" s="93"/>
      <c r="YM3" s="93"/>
      <c r="YN3" s="93"/>
      <c r="YO3" s="93"/>
      <c r="YP3" s="93"/>
      <c r="YQ3" s="93"/>
      <c r="YR3" s="93"/>
      <c r="YS3" s="93"/>
      <c r="YT3" s="93"/>
      <c r="YU3" s="93"/>
      <c r="YV3" s="93"/>
      <c r="YW3" s="93"/>
      <c r="YX3" s="93"/>
      <c r="YY3" s="93"/>
      <c r="YZ3" s="93"/>
      <c r="ZA3" s="93"/>
      <c r="ZB3" s="93"/>
      <c r="ZC3" s="93"/>
      <c r="ZD3" s="93"/>
      <c r="ZE3" s="93"/>
      <c r="ZF3" s="93"/>
      <c r="ZG3" s="93"/>
      <c r="ZH3" s="93"/>
      <c r="ZI3" s="93"/>
      <c r="ZJ3" s="93"/>
      <c r="ZK3" s="93"/>
      <c r="ZL3" s="93"/>
      <c r="ZM3" s="93"/>
      <c r="ZN3" s="93"/>
      <c r="ZO3" s="93"/>
      <c r="ZP3" s="93"/>
      <c r="ZQ3" s="93"/>
      <c r="ZR3" s="93"/>
      <c r="ZS3" s="93"/>
      <c r="ZT3" s="93"/>
      <c r="ZU3" s="93"/>
      <c r="ZV3" s="93"/>
      <c r="ZW3" s="93"/>
      <c r="ZX3" s="93"/>
      <c r="ZY3" s="93"/>
      <c r="ZZ3" s="93"/>
      <c r="AAA3" s="93"/>
      <c r="AAB3" s="93"/>
      <c r="AAC3" s="93"/>
      <c r="AAD3" s="93"/>
      <c r="AAE3" s="93"/>
      <c r="AAF3" s="93"/>
      <c r="AAG3" s="93"/>
      <c r="AAH3" s="93"/>
      <c r="AAI3" s="93"/>
      <c r="AAJ3" s="93"/>
      <c r="AAK3" s="93"/>
      <c r="AAL3" s="93"/>
      <c r="AAM3" s="93"/>
      <c r="AAN3" s="93"/>
      <c r="AAO3" s="93"/>
      <c r="AAP3" s="93"/>
      <c r="AAQ3" s="93"/>
      <c r="AAR3" s="93"/>
      <c r="AAS3" s="93"/>
      <c r="AAT3" s="93"/>
      <c r="AAU3" s="93"/>
      <c r="AAV3" s="93"/>
      <c r="AAW3" s="93"/>
      <c r="AAX3" s="93"/>
      <c r="AAY3" s="93"/>
      <c r="AAZ3" s="93"/>
      <c r="ABA3" s="93"/>
      <c r="ABB3" s="93"/>
      <c r="ABC3" s="93"/>
      <c r="ABD3" s="93"/>
      <c r="ABE3" s="93"/>
      <c r="ABF3" s="93"/>
      <c r="ABG3" s="93"/>
      <c r="ABH3" s="93"/>
      <c r="ABI3" s="93"/>
      <c r="ABJ3" s="93"/>
      <c r="ABK3" s="93"/>
      <c r="ABL3" s="93"/>
      <c r="ABM3" s="93"/>
      <c r="ABN3" s="93"/>
      <c r="ABO3" s="93"/>
      <c r="ABP3" s="93"/>
      <c r="ABQ3" s="93"/>
      <c r="ABR3" s="93"/>
      <c r="ABS3" s="93"/>
      <c r="ABT3" s="93"/>
      <c r="ABU3" s="93"/>
      <c r="ABV3" s="93"/>
      <c r="ABW3" s="93"/>
      <c r="ABX3" s="93"/>
      <c r="ABY3" s="93"/>
      <c r="ABZ3" s="93"/>
      <c r="ACA3" s="93"/>
      <c r="ACB3" s="93"/>
      <c r="ACC3" s="93"/>
      <c r="ACD3" s="93"/>
      <c r="ACE3" s="93"/>
      <c r="ACF3" s="93"/>
      <c r="ACG3" s="93"/>
      <c r="ACH3" s="93"/>
      <c r="ACI3" s="93"/>
      <c r="ACJ3" s="93"/>
      <c r="ACK3" s="93"/>
      <c r="ACL3" s="93"/>
      <c r="ACM3" s="93"/>
      <c r="ACN3" s="93"/>
      <c r="ACO3" s="93"/>
      <c r="ACP3" s="93"/>
      <c r="ACQ3" s="93"/>
      <c r="ACR3" s="93"/>
      <c r="ACS3" s="93"/>
      <c r="ACT3" s="93"/>
      <c r="ACU3" s="93"/>
      <c r="ACV3" s="93"/>
      <c r="ACW3" s="93"/>
      <c r="ACX3" s="93"/>
      <c r="ACY3" s="93"/>
      <c r="ACZ3" s="93"/>
      <c r="ADA3" s="93"/>
      <c r="ADB3" s="93"/>
      <c r="ADC3" s="93"/>
      <c r="ADD3" s="93"/>
      <c r="ADE3" s="93"/>
      <c r="ADF3" s="93"/>
      <c r="ADG3" s="93"/>
      <c r="ADH3" s="93"/>
      <c r="ADI3" s="93"/>
      <c r="ADJ3" s="93"/>
      <c r="ADK3" s="93"/>
      <c r="ADL3" s="93"/>
      <c r="ADM3" s="93"/>
      <c r="ADN3" s="93"/>
      <c r="ADO3" s="93"/>
      <c r="ADP3" s="93"/>
      <c r="ADQ3" s="93"/>
      <c r="ADR3" s="93"/>
      <c r="ADS3" s="93"/>
      <c r="ADT3" s="93"/>
      <c r="ADU3" s="93"/>
      <c r="ADV3" s="93"/>
      <c r="ADW3" s="93"/>
      <c r="ADX3" s="93"/>
      <c r="ADY3" s="93"/>
      <c r="ADZ3" s="93"/>
      <c r="AEA3" s="93"/>
      <c r="AEB3" s="93"/>
      <c r="AEC3" s="93"/>
      <c r="AED3" s="93"/>
      <c r="AEE3" s="93"/>
      <c r="AEF3" s="93"/>
      <c r="AEG3" s="93"/>
      <c r="AEH3" s="93"/>
      <c r="AEI3" s="93"/>
      <c r="AEJ3" s="93"/>
      <c r="AEK3" s="93"/>
      <c r="AEL3" s="93"/>
      <c r="AEM3" s="93"/>
      <c r="AEN3" s="93"/>
      <c r="AEO3" s="93"/>
      <c r="AEP3" s="93"/>
      <c r="AEQ3" s="93"/>
      <c r="AER3" s="93"/>
      <c r="AES3" s="93"/>
      <c r="AET3" s="93"/>
      <c r="AEU3" s="93"/>
      <c r="AEV3" s="93"/>
      <c r="AEW3" s="93"/>
      <c r="AEX3" s="93"/>
      <c r="AEY3" s="93"/>
      <c r="AEZ3" s="93"/>
      <c r="AFA3" s="93"/>
      <c r="AFB3" s="93"/>
      <c r="AFC3" s="93"/>
      <c r="AFD3" s="93"/>
      <c r="AFE3" s="93"/>
      <c r="AFF3" s="93"/>
      <c r="AFG3" s="93"/>
      <c r="AFH3" s="93"/>
      <c r="AFI3" s="93"/>
      <c r="AFJ3" s="93"/>
      <c r="AFK3" s="93"/>
      <c r="AFL3" s="93"/>
      <c r="AFM3" s="93"/>
      <c r="AFN3" s="93"/>
      <c r="AFO3" s="93"/>
      <c r="AFP3" s="93"/>
      <c r="AFQ3" s="93"/>
      <c r="AFR3" s="93"/>
      <c r="AFS3" s="93"/>
      <c r="AFT3" s="93"/>
      <c r="AFU3" s="93"/>
      <c r="AFV3" s="93"/>
      <c r="AFW3" s="93"/>
      <c r="AFX3" s="93"/>
      <c r="AFY3" s="93"/>
      <c r="AFZ3" s="93"/>
      <c r="AGA3" s="93"/>
      <c r="AGB3" s="93"/>
      <c r="AGC3" s="93"/>
      <c r="AGD3" s="93"/>
      <c r="AGE3" s="93"/>
      <c r="AGF3" s="93"/>
      <c r="AGG3" s="93"/>
      <c r="AGH3" s="93"/>
      <c r="AGI3" s="93"/>
      <c r="AGJ3" s="93"/>
      <c r="AGK3" s="93"/>
      <c r="AGL3" s="93"/>
      <c r="AGM3" s="93"/>
      <c r="AGN3" s="93"/>
      <c r="AGO3" s="93"/>
      <c r="AGP3" s="93"/>
      <c r="AGQ3" s="93"/>
      <c r="AGR3" s="93"/>
      <c r="AGS3" s="93"/>
      <c r="AGT3" s="93"/>
      <c r="AGU3" s="93"/>
      <c r="AGV3" s="93"/>
      <c r="AGW3" s="93"/>
      <c r="AGX3" s="93"/>
      <c r="AGY3" s="93"/>
      <c r="AGZ3" s="93"/>
      <c r="AHA3" s="93"/>
      <c r="AHB3" s="93"/>
      <c r="AHC3" s="93"/>
      <c r="AHD3" s="93"/>
      <c r="AHE3" s="93"/>
      <c r="AHF3" s="93"/>
      <c r="AHG3" s="93"/>
      <c r="AHH3" s="93"/>
      <c r="AHI3" s="93"/>
      <c r="AHJ3" s="93"/>
      <c r="AHK3" s="93"/>
      <c r="AHL3" s="93"/>
      <c r="AHM3" s="93"/>
      <c r="AHN3" s="93"/>
      <c r="AHO3" s="93"/>
      <c r="AHP3" s="93"/>
      <c r="AHQ3" s="93"/>
      <c r="AHR3" s="93"/>
      <c r="AHS3" s="93"/>
      <c r="AHT3" s="93"/>
      <c r="AHU3" s="93"/>
      <c r="AHV3" s="93"/>
      <c r="AHW3" s="93"/>
      <c r="AHX3" s="93"/>
      <c r="AHY3" s="93"/>
      <c r="AHZ3" s="93"/>
      <c r="AIA3" s="93"/>
      <c r="AIB3" s="93"/>
      <c r="AIC3" s="93"/>
      <c r="AID3" s="93"/>
      <c r="AIE3" s="93"/>
      <c r="AIF3" s="93"/>
      <c r="AIG3" s="93"/>
      <c r="AIH3" s="93"/>
      <c r="AII3" s="93"/>
      <c r="AIJ3" s="93"/>
      <c r="AIK3" s="93"/>
      <c r="AIL3" s="93"/>
      <c r="AIM3" s="93"/>
      <c r="AIN3" s="93"/>
      <c r="AIO3" s="93"/>
      <c r="AIP3" s="93"/>
      <c r="AIQ3" s="93"/>
      <c r="AIR3" s="93"/>
      <c r="AIS3" s="93"/>
      <c r="AIT3" s="93"/>
      <c r="AIU3" s="93"/>
      <c r="AIV3" s="93"/>
      <c r="AIW3" s="93"/>
      <c r="AIX3" s="93"/>
      <c r="AIY3" s="93"/>
      <c r="AIZ3" s="93"/>
      <c r="AJA3" s="93"/>
      <c r="AJB3" s="93"/>
      <c r="AJC3" s="93"/>
      <c r="AJD3" s="93"/>
      <c r="AJE3" s="93"/>
      <c r="AJF3" s="93"/>
      <c r="AJG3" s="93"/>
      <c r="AJH3" s="93"/>
      <c r="AJI3" s="93"/>
      <c r="AJJ3" s="93"/>
      <c r="AJK3" s="93"/>
      <c r="AJL3" s="93"/>
      <c r="AJM3" s="93"/>
      <c r="AJN3" s="93"/>
      <c r="AJO3" s="93"/>
      <c r="AJP3" s="93"/>
      <c r="AJQ3" s="93"/>
      <c r="AJR3" s="93"/>
      <c r="AJS3" s="93"/>
      <c r="AJT3" s="93"/>
      <c r="AJU3" s="93"/>
      <c r="AJV3" s="93"/>
      <c r="AJW3" s="93"/>
      <c r="AJX3" s="93"/>
      <c r="AJY3" s="93"/>
      <c r="AJZ3" s="93"/>
      <c r="AKA3" s="93"/>
      <c r="AKB3" s="93"/>
      <c r="AKC3" s="93"/>
      <c r="AKD3" s="93"/>
      <c r="AKE3" s="93"/>
      <c r="AKF3" s="93"/>
      <c r="AKG3" s="93"/>
      <c r="AKH3" s="93"/>
      <c r="AKI3" s="93"/>
      <c r="AKJ3" s="93"/>
      <c r="AKK3" s="93"/>
      <c r="AKL3" s="93"/>
      <c r="AKM3" s="93"/>
      <c r="AKN3" s="93"/>
      <c r="AKO3" s="93"/>
      <c r="AKP3" s="93"/>
      <c r="AKQ3" s="93"/>
      <c r="AKR3" s="93"/>
      <c r="AKS3" s="93"/>
      <c r="AKT3" s="93"/>
      <c r="AKU3" s="93"/>
      <c r="AKV3" s="93"/>
      <c r="AKW3" s="93"/>
      <c r="AKX3" s="93"/>
      <c r="AKY3" s="93"/>
      <c r="AKZ3" s="93"/>
      <c r="ALA3" s="93"/>
      <c r="ALB3" s="93"/>
      <c r="ALC3" s="93"/>
      <c r="ALD3" s="93"/>
      <c r="ALE3" s="93"/>
      <c r="ALF3" s="93"/>
      <c r="ALG3" s="93"/>
      <c r="ALH3" s="93"/>
      <c r="ALI3" s="93"/>
      <c r="ALJ3" s="93"/>
      <c r="ALK3" s="93"/>
      <c r="ALL3" s="93"/>
      <c r="ALM3" s="93"/>
      <c r="ALN3" s="93"/>
      <c r="ALO3" s="93"/>
      <c r="ALP3" s="93"/>
      <c r="ALQ3" s="93"/>
      <c r="ALR3" s="93"/>
      <c r="ALS3" s="93"/>
    </row>
    <row r="4" spans="1:1007" s="95" customFormat="1" ht="18.75" customHeight="1" x14ac:dyDescent="0.25">
      <c r="A4" s="3"/>
      <c r="B4" s="3"/>
      <c r="C4" s="3"/>
      <c r="D4" s="3"/>
      <c r="E4" s="285" t="s">
        <v>168</v>
      </c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85"/>
      <c r="X4" s="285"/>
      <c r="Y4" s="285"/>
      <c r="Z4" s="285"/>
      <c r="AA4" s="285"/>
      <c r="AB4" s="285"/>
      <c r="AC4" s="285"/>
      <c r="AD4" s="285"/>
      <c r="AE4" s="3"/>
      <c r="AF4" s="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/>
      <c r="FG4" s="93"/>
      <c r="FH4" s="93"/>
      <c r="FI4" s="93"/>
      <c r="FJ4" s="93"/>
      <c r="FK4" s="93"/>
      <c r="FL4" s="93"/>
      <c r="FM4" s="93"/>
      <c r="FN4" s="93"/>
      <c r="FO4" s="93"/>
      <c r="FP4" s="93"/>
      <c r="FQ4" s="93"/>
      <c r="FR4" s="93"/>
      <c r="FS4" s="93"/>
      <c r="FT4" s="93"/>
      <c r="FU4" s="93"/>
      <c r="FV4" s="93"/>
      <c r="FW4" s="93"/>
      <c r="FX4" s="93"/>
      <c r="FY4" s="93"/>
      <c r="FZ4" s="93"/>
      <c r="GA4" s="93"/>
      <c r="GB4" s="93"/>
      <c r="GC4" s="93"/>
      <c r="GD4" s="93"/>
      <c r="GE4" s="93"/>
      <c r="GF4" s="93"/>
      <c r="GG4" s="93"/>
      <c r="GH4" s="93"/>
      <c r="GI4" s="93"/>
      <c r="GJ4" s="93"/>
      <c r="GK4" s="93"/>
      <c r="GL4" s="93"/>
      <c r="GM4" s="93"/>
      <c r="GN4" s="93"/>
      <c r="GO4" s="93"/>
      <c r="GP4" s="93"/>
      <c r="GQ4" s="93"/>
      <c r="GR4" s="93"/>
      <c r="GS4" s="93"/>
      <c r="GT4" s="93"/>
      <c r="GU4" s="93"/>
      <c r="GV4" s="93"/>
      <c r="GW4" s="93"/>
      <c r="GX4" s="93"/>
      <c r="GY4" s="93"/>
      <c r="GZ4" s="93"/>
      <c r="HA4" s="93"/>
      <c r="HB4" s="93"/>
      <c r="HC4" s="93"/>
      <c r="HD4" s="93"/>
      <c r="HE4" s="93"/>
      <c r="HF4" s="93"/>
      <c r="HG4" s="93"/>
      <c r="HH4" s="93"/>
      <c r="HI4" s="93"/>
      <c r="HJ4" s="93"/>
      <c r="HK4" s="93"/>
      <c r="HL4" s="93"/>
      <c r="HM4" s="93"/>
      <c r="HN4" s="93"/>
      <c r="HO4" s="93"/>
      <c r="HP4" s="93"/>
      <c r="HQ4" s="93"/>
      <c r="HR4" s="93"/>
      <c r="HS4" s="93"/>
      <c r="HT4" s="93"/>
      <c r="HU4" s="93"/>
      <c r="HV4" s="93"/>
      <c r="HW4" s="93"/>
      <c r="HX4" s="93"/>
      <c r="HY4" s="93"/>
      <c r="HZ4" s="93"/>
      <c r="IA4" s="93"/>
      <c r="IB4" s="93"/>
      <c r="IC4" s="93"/>
      <c r="ID4" s="93"/>
      <c r="IE4" s="93"/>
      <c r="IF4" s="93"/>
      <c r="IG4" s="93"/>
      <c r="IH4" s="93"/>
      <c r="II4" s="93"/>
      <c r="IJ4" s="93"/>
      <c r="IK4" s="93"/>
      <c r="IL4" s="93"/>
      <c r="IM4" s="93"/>
      <c r="IN4" s="93"/>
      <c r="IO4" s="93"/>
      <c r="IP4" s="93"/>
      <c r="IQ4" s="93"/>
      <c r="IR4" s="93"/>
      <c r="IS4" s="93"/>
      <c r="IT4" s="93"/>
      <c r="IU4" s="93"/>
      <c r="IV4" s="93"/>
      <c r="IW4" s="93"/>
      <c r="IX4" s="93"/>
      <c r="IY4" s="93"/>
      <c r="IZ4" s="93"/>
      <c r="JA4" s="93"/>
      <c r="JB4" s="93"/>
      <c r="JC4" s="93"/>
      <c r="JD4" s="93"/>
      <c r="JE4" s="93"/>
      <c r="JF4" s="93"/>
      <c r="JG4" s="93"/>
      <c r="JH4" s="93"/>
      <c r="JI4" s="93"/>
      <c r="JJ4" s="93"/>
      <c r="JK4" s="93"/>
      <c r="JL4" s="93"/>
      <c r="JM4" s="93"/>
      <c r="JN4" s="93"/>
      <c r="JO4" s="93"/>
      <c r="JP4" s="93"/>
      <c r="JQ4" s="93"/>
      <c r="JR4" s="93"/>
      <c r="JS4" s="93"/>
      <c r="JT4" s="93"/>
      <c r="JU4" s="93"/>
      <c r="JV4" s="93"/>
      <c r="JW4" s="93"/>
      <c r="JX4" s="93"/>
      <c r="JY4" s="93"/>
      <c r="JZ4" s="93"/>
      <c r="KA4" s="93"/>
      <c r="KB4" s="93"/>
      <c r="KC4" s="93"/>
      <c r="KD4" s="93"/>
      <c r="KE4" s="93"/>
      <c r="KF4" s="93"/>
      <c r="KG4" s="93"/>
      <c r="KH4" s="93"/>
      <c r="KI4" s="93"/>
      <c r="KJ4" s="93"/>
      <c r="KK4" s="93"/>
      <c r="KL4" s="93"/>
      <c r="KM4" s="93"/>
      <c r="KN4" s="93"/>
      <c r="KO4" s="93"/>
      <c r="KP4" s="93"/>
      <c r="KQ4" s="93"/>
      <c r="KR4" s="93"/>
      <c r="KS4" s="93"/>
      <c r="KT4" s="93"/>
      <c r="KU4" s="93"/>
      <c r="KV4" s="93"/>
      <c r="KW4" s="93"/>
      <c r="KX4" s="93"/>
      <c r="KY4" s="93"/>
      <c r="KZ4" s="93"/>
      <c r="LA4" s="93"/>
      <c r="LB4" s="93"/>
      <c r="LC4" s="93"/>
      <c r="LD4" s="93"/>
      <c r="LE4" s="93"/>
      <c r="LF4" s="93"/>
      <c r="LG4" s="93"/>
      <c r="LH4" s="93"/>
      <c r="LI4" s="93"/>
      <c r="LJ4" s="93"/>
      <c r="LK4" s="93"/>
      <c r="LL4" s="93"/>
      <c r="LM4" s="93"/>
      <c r="LN4" s="93"/>
      <c r="LO4" s="93"/>
      <c r="LP4" s="93"/>
      <c r="LQ4" s="93"/>
      <c r="LR4" s="93"/>
      <c r="LS4" s="93"/>
      <c r="LT4" s="93"/>
      <c r="LU4" s="93"/>
      <c r="LV4" s="93"/>
      <c r="LW4" s="93"/>
      <c r="LX4" s="93"/>
      <c r="LY4" s="93"/>
      <c r="LZ4" s="93"/>
      <c r="MA4" s="93"/>
      <c r="MB4" s="93"/>
      <c r="MC4" s="93"/>
      <c r="MD4" s="93"/>
      <c r="ME4" s="93"/>
      <c r="MF4" s="93"/>
      <c r="MG4" s="93"/>
      <c r="MH4" s="93"/>
      <c r="MI4" s="93"/>
      <c r="MJ4" s="93"/>
      <c r="MK4" s="93"/>
      <c r="ML4" s="93"/>
      <c r="MM4" s="93"/>
      <c r="MN4" s="93"/>
      <c r="MO4" s="93"/>
      <c r="MP4" s="93"/>
      <c r="MQ4" s="93"/>
      <c r="MR4" s="93"/>
      <c r="MS4" s="93"/>
      <c r="MT4" s="93"/>
      <c r="MU4" s="93"/>
      <c r="MV4" s="93"/>
      <c r="MW4" s="93"/>
      <c r="MX4" s="93"/>
      <c r="MY4" s="93"/>
      <c r="MZ4" s="93"/>
      <c r="NA4" s="93"/>
      <c r="NB4" s="93"/>
      <c r="NC4" s="93"/>
      <c r="ND4" s="93"/>
      <c r="NE4" s="93"/>
      <c r="NF4" s="93"/>
      <c r="NG4" s="93"/>
      <c r="NH4" s="93"/>
      <c r="NI4" s="93"/>
      <c r="NJ4" s="93"/>
      <c r="NK4" s="93"/>
      <c r="NL4" s="93"/>
      <c r="NM4" s="93"/>
      <c r="NN4" s="93"/>
      <c r="NO4" s="93"/>
      <c r="NP4" s="93"/>
      <c r="NQ4" s="93"/>
      <c r="NR4" s="93"/>
      <c r="NS4" s="93"/>
      <c r="NT4" s="93"/>
      <c r="NU4" s="93"/>
      <c r="NV4" s="93"/>
      <c r="NW4" s="93"/>
      <c r="NX4" s="93"/>
      <c r="NY4" s="93"/>
      <c r="NZ4" s="93"/>
      <c r="OA4" s="93"/>
      <c r="OB4" s="93"/>
      <c r="OC4" s="93"/>
      <c r="OD4" s="93"/>
      <c r="OE4" s="93"/>
      <c r="OF4" s="93"/>
      <c r="OG4" s="93"/>
      <c r="OH4" s="93"/>
      <c r="OI4" s="93"/>
      <c r="OJ4" s="93"/>
      <c r="OK4" s="93"/>
      <c r="OL4" s="93"/>
      <c r="OM4" s="93"/>
      <c r="ON4" s="93"/>
      <c r="OO4" s="93"/>
      <c r="OP4" s="93"/>
      <c r="OQ4" s="93"/>
      <c r="OR4" s="93"/>
      <c r="OS4" s="93"/>
      <c r="OT4" s="93"/>
      <c r="OU4" s="93"/>
      <c r="OV4" s="93"/>
      <c r="OW4" s="93"/>
      <c r="OX4" s="93"/>
      <c r="OY4" s="93"/>
      <c r="OZ4" s="93"/>
      <c r="PA4" s="93"/>
      <c r="PB4" s="93"/>
      <c r="PC4" s="93"/>
      <c r="PD4" s="93"/>
      <c r="PE4" s="93"/>
      <c r="PF4" s="93"/>
      <c r="PG4" s="93"/>
      <c r="PH4" s="93"/>
      <c r="PI4" s="93"/>
      <c r="PJ4" s="93"/>
      <c r="PK4" s="93"/>
      <c r="PL4" s="93"/>
      <c r="PM4" s="93"/>
      <c r="PN4" s="93"/>
      <c r="PO4" s="93"/>
      <c r="PP4" s="93"/>
      <c r="PQ4" s="93"/>
      <c r="PR4" s="93"/>
      <c r="PS4" s="93"/>
      <c r="PT4" s="93"/>
      <c r="PU4" s="93"/>
      <c r="PV4" s="93"/>
      <c r="PW4" s="93"/>
      <c r="PX4" s="93"/>
      <c r="PY4" s="93"/>
      <c r="PZ4" s="93"/>
      <c r="QA4" s="93"/>
      <c r="QB4" s="93"/>
      <c r="QC4" s="93"/>
      <c r="QD4" s="93"/>
      <c r="QE4" s="93"/>
      <c r="QF4" s="93"/>
      <c r="QG4" s="93"/>
      <c r="QH4" s="93"/>
      <c r="QI4" s="93"/>
      <c r="QJ4" s="93"/>
      <c r="QK4" s="93"/>
      <c r="QL4" s="93"/>
      <c r="QM4" s="93"/>
      <c r="QN4" s="93"/>
      <c r="QO4" s="93"/>
      <c r="QP4" s="93"/>
      <c r="QQ4" s="93"/>
      <c r="QR4" s="93"/>
      <c r="QS4" s="93"/>
      <c r="QT4" s="93"/>
      <c r="QU4" s="93"/>
      <c r="QV4" s="93"/>
      <c r="QW4" s="93"/>
      <c r="QX4" s="93"/>
      <c r="QY4" s="93"/>
      <c r="QZ4" s="93"/>
      <c r="RA4" s="93"/>
      <c r="RB4" s="93"/>
      <c r="RC4" s="93"/>
      <c r="RD4" s="93"/>
      <c r="RE4" s="93"/>
      <c r="RF4" s="93"/>
      <c r="RG4" s="93"/>
      <c r="RH4" s="93"/>
      <c r="RI4" s="93"/>
      <c r="RJ4" s="93"/>
      <c r="RK4" s="93"/>
      <c r="RL4" s="93"/>
      <c r="RM4" s="93"/>
      <c r="RN4" s="93"/>
      <c r="RO4" s="93"/>
      <c r="RP4" s="93"/>
      <c r="RQ4" s="93"/>
      <c r="RR4" s="93"/>
      <c r="RS4" s="93"/>
      <c r="RT4" s="93"/>
      <c r="RU4" s="93"/>
      <c r="RV4" s="93"/>
      <c r="RW4" s="93"/>
      <c r="RX4" s="93"/>
      <c r="RY4" s="93"/>
      <c r="RZ4" s="93"/>
      <c r="SA4" s="93"/>
      <c r="SB4" s="93"/>
      <c r="SC4" s="93"/>
      <c r="SD4" s="93"/>
      <c r="SE4" s="93"/>
      <c r="SF4" s="93"/>
      <c r="SG4" s="93"/>
      <c r="SH4" s="93"/>
      <c r="SI4" s="93"/>
      <c r="SJ4" s="93"/>
      <c r="SK4" s="93"/>
      <c r="SL4" s="93"/>
      <c r="SM4" s="93"/>
      <c r="SN4" s="93"/>
      <c r="SO4" s="93"/>
      <c r="SP4" s="93"/>
      <c r="SQ4" s="93"/>
      <c r="SR4" s="93"/>
      <c r="SS4" s="93"/>
      <c r="ST4" s="93"/>
      <c r="SU4" s="93"/>
      <c r="SV4" s="93"/>
      <c r="SW4" s="93"/>
      <c r="SX4" s="93"/>
      <c r="SY4" s="93"/>
      <c r="SZ4" s="93"/>
      <c r="TA4" s="93"/>
      <c r="TB4" s="93"/>
      <c r="TC4" s="93"/>
      <c r="TD4" s="93"/>
      <c r="TE4" s="93"/>
      <c r="TF4" s="93"/>
      <c r="TG4" s="93"/>
      <c r="TH4" s="93"/>
      <c r="TI4" s="93"/>
      <c r="TJ4" s="93"/>
      <c r="TK4" s="93"/>
      <c r="TL4" s="93"/>
      <c r="TM4" s="93"/>
      <c r="TN4" s="93"/>
      <c r="TO4" s="93"/>
      <c r="TP4" s="93"/>
      <c r="TQ4" s="93"/>
      <c r="TR4" s="93"/>
      <c r="TS4" s="93"/>
      <c r="TT4" s="93"/>
      <c r="TU4" s="93"/>
      <c r="TV4" s="93"/>
      <c r="TW4" s="93"/>
      <c r="TX4" s="93"/>
      <c r="TY4" s="93"/>
      <c r="TZ4" s="93"/>
      <c r="UA4" s="93"/>
      <c r="UB4" s="93"/>
      <c r="UC4" s="93"/>
      <c r="UD4" s="93"/>
      <c r="UE4" s="93"/>
      <c r="UF4" s="93"/>
      <c r="UG4" s="93"/>
      <c r="UH4" s="93"/>
      <c r="UI4" s="93"/>
      <c r="UJ4" s="93"/>
      <c r="UK4" s="93"/>
      <c r="UL4" s="93"/>
      <c r="UM4" s="93"/>
      <c r="UN4" s="93"/>
      <c r="UO4" s="93"/>
      <c r="UP4" s="93"/>
      <c r="UQ4" s="93"/>
      <c r="UR4" s="93"/>
      <c r="US4" s="93"/>
      <c r="UT4" s="93"/>
      <c r="UU4" s="93"/>
      <c r="UV4" s="93"/>
      <c r="UW4" s="93"/>
      <c r="UX4" s="93"/>
      <c r="UY4" s="93"/>
      <c r="UZ4" s="93"/>
      <c r="VA4" s="93"/>
      <c r="VB4" s="93"/>
      <c r="VC4" s="93"/>
      <c r="VD4" s="93"/>
      <c r="VE4" s="93"/>
      <c r="VF4" s="93"/>
      <c r="VG4" s="93"/>
      <c r="VH4" s="93"/>
      <c r="VI4" s="93"/>
      <c r="VJ4" s="93"/>
      <c r="VK4" s="93"/>
      <c r="VL4" s="93"/>
      <c r="VM4" s="93"/>
      <c r="VN4" s="93"/>
      <c r="VO4" s="93"/>
      <c r="VP4" s="93"/>
      <c r="VQ4" s="93"/>
      <c r="VR4" s="93"/>
      <c r="VS4" s="93"/>
      <c r="VT4" s="93"/>
      <c r="VU4" s="93"/>
      <c r="VV4" s="93"/>
      <c r="VW4" s="93"/>
      <c r="VX4" s="93"/>
      <c r="VY4" s="93"/>
      <c r="VZ4" s="93"/>
      <c r="WA4" s="93"/>
      <c r="WB4" s="93"/>
      <c r="WC4" s="93"/>
      <c r="WD4" s="93"/>
      <c r="WE4" s="93"/>
      <c r="WF4" s="93"/>
      <c r="WG4" s="93"/>
      <c r="WH4" s="93"/>
      <c r="WI4" s="93"/>
      <c r="WJ4" s="93"/>
      <c r="WK4" s="93"/>
      <c r="WL4" s="93"/>
      <c r="WM4" s="93"/>
      <c r="WN4" s="93"/>
      <c r="WO4" s="93"/>
      <c r="WP4" s="93"/>
      <c r="WQ4" s="93"/>
      <c r="WR4" s="93"/>
      <c r="WS4" s="93"/>
      <c r="WT4" s="93"/>
      <c r="WU4" s="93"/>
      <c r="WV4" s="93"/>
      <c r="WW4" s="93"/>
      <c r="WX4" s="93"/>
      <c r="WY4" s="93"/>
      <c r="WZ4" s="93"/>
      <c r="XA4" s="93"/>
      <c r="XB4" s="93"/>
      <c r="XC4" s="93"/>
      <c r="XD4" s="93"/>
      <c r="XE4" s="93"/>
      <c r="XF4" s="93"/>
      <c r="XG4" s="93"/>
      <c r="XH4" s="93"/>
      <c r="XI4" s="93"/>
      <c r="XJ4" s="93"/>
      <c r="XK4" s="93"/>
      <c r="XL4" s="93"/>
      <c r="XM4" s="93"/>
      <c r="XN4" s="93"/>
      <c r="XO4" s="93"/>
      <c r="XP4" s="93"/>
      <c r="XQ4" s="93"/>
      <c r="XR4" s="93"/>
      <c r="XS4" s="93"/>
      <c r="XT4" s="93"/>
      <c r="XU4" s="93"/>
      <c r="XV4" s="93"/>
      <c r="XW4" s="93"/>
      <c r="XX4" s="93"/>
      <c r="XY4" s="93"/>
      <c r="XZ4" s="93"/>
      <c r="YA4" s="93"/>
      <c r="YB4" s="93"/>
      <c r="YC4" s="93"/>
      <c r="YD4" s="93"/>
      <c r="YE4" s="93"/>
      <c r="YF4" s="93"/>
      <c r="YG4" s="93"/>
      <c r="YH4" s="93"/>
      <c r="YI4" s="93"/>
      <c r="YJ4" s="93"/>
      <c r="YK4" s="93"/>
      <c r="YL4" s="93"/>
      <c r="YM4" s="93"/>
      <c r="YN4" s="93"/>
      <c r="YO4" s="93"/>
      <c r="YP4" s="93"/>
      <c r="YQ4" s="93"/>
      <c r="YR4" s="93"/>
      <c r="YS4" s="93"/>
      <c r="YT4" s="93"/>
      <c r="YU4" s="93"/>
      <c r="YV4" s="93"/>
      <c r="YW4" s="93"/>
      <c r="YX4" s="93"/>
      <c r="YY4" s="93"/>
      <c r="YZ4" s="93"/>
      <c r="ZA4" s="93"/>
      <c r="ZB4" s="93"/>
      <c r="ZC4" s="93"/>
      <c r="ZD4" s="93"/>
      <c r="ZE4" s="93"/>
      <c r="ZF4" s="93"/>
      <c r="ZG4" s="93"/>
      <c r="ZH4" s="93"/>
      <c r="ZI4" s="93"/>
      <c r="ZJ4" s="93"/>
      <c r="ZK4" s="93"/>
      <c r="ZL4" s="93"/>
      <c r="ZM4" s="93"/>
      <c r="ZN4" s="93"/>
      <c r="ZO4" s="93"/>
      <c r="ZP4" s="93"/>
      <c r="ZQ4" s="93"/>
      <c r="ZR4" s="93"/>
      <c r="ZS4" s="93"/>
      <c r="ZT4" s="93"/>
      <c r="ZU4" s="93"/>
      <c r="ZV4" s="93"/>
      <c r="ZW4" s="93"/>
      <c r="ZX4" s="93"/>
      <c r="ZY4" s="93"/>
      <c r="ZZ4" s="93"/>
      <c r="AAA4" s="93"/>
      <c r="AAB4" s="93"/>
      <c r="AAC4" s="93"/>
      <c r="AAD4" s="93"/>
      <c r="AAE4" s="93"/>
      <c r="AAF4" s="93"/>
      <c r="AAG4" s="93"/>
      <c r="AAH4" s="93"/>
      <c r="AAI4" s="93"/>
      <c r="AAJ4" s="93"/>
      <c r="AAK4" s="93"/>
      <c r="AAL4" s="93"/>
      <c r="AAM4" s="93"/>
      <c r="AAN4" s="93"/>
      <c r="AAO4" s="93"/>
      <c r="AAP4" s="93"/>
      <c r="AAQ4" s="93"/>
      <c r="AAR4" s="93"/>
      <c r="AAS4" s="93"/>
      <c r="AAT4" s="93"/>
      <c r="AAU4" s="93"/>
      <c r="AAV4" s="93"/>
      <c r="AAW4" s="93"/>
      <c r="AAX4" s="93"/>
      <c r="AAY4" s="93"/>
      <c r="AAZ4" s="93"/>
      <c r="ABA4" s="93"/>
      <c r="ABB4" s="93"/>
      <c r="ABC4" s="93"/>
      <c r="ABD4" s="93"/>
      <c r="ABE4" s="93"/>
      <c r="ABF4" s="93"/>
      <c r="ABG4" s="93"/>
      <c r="ABH4" s="93"/>
      <c r="ABI4" s="93"/>
      <c r="ABJ4" s="93"/>
      <c r="ABK4" s="93"/>
      <c r="ABL4" s="93"/>
      <c r="ABM4" s="93"/>
      <c r="ABN4" s="93"/>
      <c r="ABO4" s="93"/>
      <c r="ABP4" s="93"/>
      <c r="ABQ4" s="93"/>
      <c r="ABR4" s="93"/>
      <c r="ABS4" s="93"/>
      <c r="ABT4" s="93"/>
      <c r="ABU4" s="93"/>
      <c r="ABV4" s="93"/>
      <c r="ABW4" s="93"/>
      <c r="ABX4" s="93"/>
      <c r="ABY4" s="93"/>
      <c r="ABZ4" s="93"/>
      <c r="ACA4" s="93"/>
      <c r="ACB4" s="93"/>
      <c r="ACC4" s="93"/>
      <c r="ACD4" s="93"/>
      <c r="ACE4" s="93"/>
      <c r="ACF4" s="93"/>
      <c r="ACG4" s="93"/>
      <c r="ACH4" s="93"/>
      <c r="ACI4" s="93"/>
      <c r="ACJ4" s="93"/>
      <c r="ACK4" s="93"/>
      <c r="ACL4" s="93"/>
      <c r="ACM4" s="93"/>
      <c r="ACN4" s="93"/>
      <c r="ACO4" s="93"/>
      <c r="ACP4" s="93"/>
      <c r="ACQ4" s="93"/>
      <c r="ACR4" s="93"/>
      <c r="ACS4" s="93"/>
      <c r="ACT4" s="93"/>
      <c r="ACU4" s="93"/>
      <c r="ACV4" s="93"/>
      <c r="ACW4" s="93"/>
      <c r="ACX4" s="93"/>
      <c r="ACY4" s="93"/>
      <c r="ACZ4" s="93"/>
      <c r="ADA4" s="93"/>
      <c r="ADB4" s="93"/>
      <c r="ADC4" s="93"/>
      <c r="ADD4" s="93"/>
      <c r="ADE4" s="93"/>
      <c r="ADF4" s="93"/>
      <c r="ADG4" s="93"/>
      <c r="ADH4" s="93"/>
      <c r="ADI4" s="93"/>
      <c r="ADJ4" s="93"/>
      <c r="ADK4" s="93"/>
      <c r="ADL4" s="93"/>
      <c r="ADM4" s="93"/>
      <c r="ADN4" s="93"/>
      <c r="ADO4" s="93"/>
      <c r="ADP4" s="93"/>
      <c r="ADQ4" s="93"/>
      <c r="ADR4" s="93"/>
      <c r="ADS4" s="93"/>
      <c r="ADT4" s="93"/>
      <c r="ADU4" s="93"/>
      <c r="ADV4" s="93"/>
      <c r="ADW4" s="93"/>
      <c r="ADX4" s="93"/>
      <c r="ADY4" s="93"/>
      <c r="ADZ4" s="93"/>
      <c r="AEA4" s="93"/>
      <c r="AEB4" s="93"/>
      <c r="AEC4" s="93"/>
      <c r="AED4" s="93"/>
      <c r="AEE4" s="93"/>
      <c r="AEF4" s="93"/>
      <c r="AEG4" s="93"/>
      <c r="AEH4" s="93"/>
      <c r="AEI4" s="93"/>
      <c r="AEJ4" s="93"/>
      <c r="AEK4" s="93"/>
      <c r="AEL4" s="93"/>
      <c r="AEM4" s="93"/>
      <c r="AEN4" s="93"/>
      <c r="AEO4" s="93"/>
      <c r="AEP4" s="93"/>
      <c r="AEQ4" s="93"/>
      <c r="AER4" s="93"/>
      <c r="AES4" s="93"/>
      <c r="AET4" s="93"/>
      <c r="AEU4" s="93"/>
      <c r="AEV4" s="93"/>
      <c r="AEW4" s="93"/>
      <c r="AEX4" s="93"/>
      <c r="AEY4" s="93"/>
      <c r="AEZ4" s="93"/>
      <c r="AFA4" s="93"/>
      <c r="AFB4" s="93"/>
      <c r="AFC4" s="93"/>
      <c r="AFD4" s="93"/>
      <c r="AFE4" s="93"/>
      <c r="AFF4" s="93"/>
      <c r="AFG4" s="93"/>
      <c r="AFH4" s="93"/>
      <c r="AFI4" s="93"/>
      <c r="AFJ4" s="93"/>
      <c r="AFK4" s="93"/>
      <c r="AFL4" s="93"/>
      <c r="AFM4" s="93"/>
      <c r="AFN4" s="93"/>
      <c r="AFO4" s="93"/>
      <c r="AFP4" s="93"/>
      <c r="AFQ4" s="93"/>
      <c r="AFR4" s="93"/>
      <c r="AFS4" s="93"/>
      <c r="AFT4" s="93"/>
      <c r="AFU4" s="93"/>
      <c r="AFV4" s="93"/>
      <c r="AFW4" s="93"/>
      <c r="AFX4" s="93"/>
      <c r="AFY4" s="93"/>
      <c r="AFZ4" s="93"/>
      <c r="AGA4" s="93"/>
      <c r="AGB4" s="93"/>
      <c r="AGC4" s="93"/>
      <c r="AGD4" s="93"/>
      <c r="AGE4" s="93"/>
      <c r="AGF4" s="93"/>
      <c r="AGG4" s="93"/>
      <c r="AGH4" s="93"/>
      <c r="AGI4" s="93"/>
      <c r="AGJ4" s="93"/>
      <c r="AGK4" s="93"/>
      <c r="AGL4" s="93"/>
      <c r="AGM4" s="93"/>
      <c r="AGN4" s="93"/>
      <c r="AGO4" s="93"/>
      <c r="AGP4" s="93"/>
      <c r="AGQ4" s="93"/>
      <c r="AGR4" s="93"/>
      <c r="AGS4" s="93"/>
      <c r="AGT4" s="93"/>
      <c r="AGU4" s="93"/>
      <c r="AGV4" s="93"/>
      <c r="AGW4" s="93"/>
      <c r="AGX4" s="93"/>
      <c r="AGY4" s="93"/>
      <c r="AGZ4" s="93"/>
      <c r="AHA4" s="93"/>
      <c r="AHB4" s="93"/>
      <c r="AHC4" s="93"/>
      <c r="AHD4" s="93"/>
      <c r="AHE4" s="93"/>
      <c r="AHF4" s="93"/>
      <c r="AHG4" s="93"/>
      <c r="AHH4" s="93"/>
      <c r="AHI4" s="93"/>
      <c r="AHJ4" s="93"/>
      <c r="AHK4" s="93"/>
      <c r="AHL4" s="93"/>
      <c r="AHM4" s="93"/>
      <c r="AHN4" s="93"/>
      <c r="AHO4" s="93"/>
      <c r="AHP4" s="93"/>
      <c r="AHQ4" s="93"/>
      <c r="AHR4" s="93"/>
      <c r="AHS4" s="93"/>
      <c r="AHT4" s="93"/>
      <c r="AHU4" s="93"/>
      <c r="AHV4" s="93"/>
      <c r="AHW4" s="93"/>
      <c r="AHX4" s="93"/>
      <c r="AHY4" s="93"/>
      <c r="AHZ4" s="93"/>
      <c r="AIA4" s="93"/>
      <c r="AIB4" s="93"/>
      <c r="AIC4" s="93"/>
      <c r="AID4" s="93"/>
      <c r="AIE4" s="93"/>
      <c r="AIF4" s="93"/>
      <c r="AIG4" s="93"/>
      <c r="AIH4" s="93"/>
      <c r="AII4" s="93"/>
      <c r="AIJ4" s="93"/>
      <c r="AIK4" s="93"/>
      <c r="AIL4" s="93"/>
      <c r="AIM4" s="93"/>
      <c r="AIN4" s="93"/>
      <c r="AIO4" s="93"/>
      <c r="AIP4" s="93"/>
      <c r="AIQ4" s="93"/>
      <c r="AIR4" s="93"/>
      <c r="AIS4" s="93"/>
      <c r="AIT4" s="93"/>
      <c r="AIU4" s="93"/>
      <c r="AIV4" s="93"/>
      <c r="AIW4" s="93"/>
      <c r="AIX4" s="93"/>
      <c r="AIY4" s="93"/>
      <c r="AIZ4" s="93"/>
      <c r="AJA4" s="93"/>
      <c r="AJB4" s="93"/>
      <c r="AJC4" s="93"/>
      <c r="AJD4" s="93"/>
      <c r="AJE4" s="93"/>
      <c r="AJF4" s="93"/>
      <c r="AJG4" s="93"/>
      <c r="AJH4" s="93"/>
      <c r="AJI4" s="93"/>
      <c r="AJJ4" s="93"/>
      <c r="AJK4" s="93"/>
      <c r="AJL4" s="93"/>
      <c r="AJM4" s="93"/>
      <c r="AJN4" s="93"/>
      <c r="AJO4" s="93"/>
      <c r="AJP4" s="93"/>
      <c r="AJQ4" s="93"/>
      <c r="AJR4" s="93"/>
      <c r="AJS4" s="93"/>
      <c r="AJT4" s="93"/>
      <c r="AJU4" s="93"/>
      <c r="AJV4" s="93"/>
      <c r="AJW4" s="93"/>
      <c r="AJX4" s="93"/>
      <c r="AJY4" s="93"/>
      <c r="AJZ4" s="93"/>
      <c r="AKA4" s="93"/>
      <c r="AKB4" s="93"/>
      <c r="AKC4" s="93"/>
      <c r="AKD4" s="93"/>
      <c r="AKE4" s="93"/>
      <c r="AKF4" s="93"/>
      <c r="AKG4" s="93"/>
      <c r="AKH4" s="93"/>
      <c r="AKI4" s="93"/>
      <c r="AKJ4" s="93"/>
      <c r="AKK4" s="93"/>
      <c r="AKL4" s="93"/>
      <c r="AKM4" s="93"/>
      <c r="AKN4" s="93"/>
      <c r="AKO4" s="93"/>
      <c r="AKP4" s="93"/>
      <c r="AKQ4" s="93"/>
      <c r="AKR4" s="93"/>
      <c r="AKS4" s="93"/>
      <c r="AKT4" s="93"/>
      <c r="AKU4" s="93"/>
      <c r="AKV4" s="93"/>
      <c r="AKW4" s="93"/>
      <c r="AKX4" s="93"/>
      <c r="AKY4" s="93"/>
      <c r="AKZ4" s="93"/>
      <c r="ALA4" s="93"/>
      <c r="ALB4" s="93"/>
      <c r="ALC4" s="93"/>
      <c r="ALD4" s="93"/>
      <c r="ALE4" s="93"/>
      <c r="ALF4" s="93"/>
      <c r="ALG4" s="93"/>
      <c r="ALH4" s="93"/>
      <c r="ALI4" s="93"/>
      <c r="ALJ4" s="93"/>
      <c r="ALK4" s="93"/>
      <c r="ALL4" s="93"/>
      <c r="ALM4" s="93"/>
      <c r="ALN4" s="93"/>
      <c r="ALO4" s="93"/>
      <c r="ALP4" s="93"/>
      <c r="ALQ4" s="93"/>
      <c r="ALR4" s="93"/>
      <c r="ALS4" s="93"/>
    </row>
    <row r="5" spans="1:1007" s="95" customFormat="1" ht="10.5" customHeight="1" x14ac:dyDescent="0.25">
      <c r="A5" s="176"/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80"/>
      <c r="R5" s="176"/>
      <c r="S5" s="176"/>
      <c r="T5" s="176"/>
      <c r="U5" s="176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3"/>
      <c r="IX5" s="93"/>
      <c r="IY5" s="93"/>
      <c r="IZ5" s="93"/>
      <c r="JA5" s="93"/>
      <c r="JB5" s="93"/>
      <c r="JC5" s="93"/>
      <c r="JD5" s="93"/>
      <c r="JE5" s="93"/>
      <c r="JF5" s="93"/>
      <c r="JG5" s="93"/>
      <c r="JH5" s="93"/>
      <c r="JI5" s="93"/>
      <c r="JJ5" s="93"/>
      <c r="JK5" s="93"/>
      <c r="JL5" s="93"/>
      <c r="JM5" s="93"/>
      <c r="JN5" s="93"/>
      <c r="JO5" s="93"/>
      <c r="JP5" s="93"/>
      <c r="JQ5" s="93"/>
      <c r="JR5" s="93"/>
      <c r="JS5" s="93"/>
      <c r="JT5" s="93"/>
      <c r="JU5" s="93"/>
      <c r="JV5" s="93"/>
      <c r="JW5" s="93"/>
      <c r="JX5" s="93"/>
      <c r="JY5" s="93"/>
      <c r="JZ5" s="93"/>
      <c r="KA5" s="93"/>
      <c r="KB5" s="93"/>
      <c r="KC5" s="93"/>
      <c r="KD5" s="93"/>
      <c r="KE5" s="93"/>
      <c r="KF5" s="93"/>
      <c r="KG5" s="93"/>
      <c r="KH5" s="93"/>
      <c r="KI5" s="93"/>
      <c r="KJ5" s="93"/>
      <c r="KK5" s="93"/>
      <c r="KL5" s="93"/>
      <c r="KM5" s="93"/>
      <c r="KN5" s="93"/>
      <c r="KO5" s="93"/>
      <c r="KP5" s="93"/>
      <c r="KQ5" s="93"/>
      <c r="KR5" s="93"/>
      <c r="KS5" s="93"/>
      <c r="KT5" s="93"/>
      <c r="KU5" s="93"/>
      <c r="KV5" s="93"/>
      <c r="KW5" s="93"/>
      <c r="KX5" s="93"/>
      <c r="KY5" s="93"/>
      <c r="KZ5" s="93"/>
      <c r="LA5" s="93"/>
      <c r="LB5" s="93"/>
      <c r="LC5" s="93"/>
      <c r="LD5" s="93"/>
      <c r="LE5" s="93"/>
      <c r="LF5" s="93"/>
      <c r="LG5" s="93"/>
      <c r="LH5" s="93"/>
      <c r="LI5" s="93"/>
      <c r="LJ5" s="93"/>
      <c r="LK5" s="93"/>
      <c r="LL5" s="93"/>
      <c r="LM5" s="93"/>
      <c r="LN5" s="93"/>
      <c r="LO5" s="93"/>
      <c r="LP5" s="93"/>
      <c r="LQ5" s="93"/>
      <c r="LR5" s="93"/>
      <c r="LS5" s="93"/>
      <c r="LT5" s="93"/>
      <c r="LU5" s="93"/>
      <c r="LV5" s="93"/>
      <c r="LW5" s="93"/>
      <c r="LX5" s="93"/>
      <c r="LY5" s="93"/>
      <c r="LZ5" s="93"/>
      <c r="MA5" s="93"/>
      <c r="MB5" s="93"/>
      <c r="MC5" s="93"/>
      <c r="MD5" s="93"/>
      <c r="ME5" s="93"/>
      <c r="MF5" s="93"/>
      <c r="MG5" s="93"/>
      <c r="MH5" s="93"/>
      <c r="MI5" s="93"/>
      <c r="MJ5" s="93"/>
      <c r="MK5" s="93"/>
      <c r="ML5" s="93"/>
      <c r="MM5" s="93"/>
      <c r="MN5" s="93"/>
      <c r="MO5" s="93"/>
      <c r="MP5" s="93"/>
      <c r="MQ5" s="93"/>
      <c r="MR5" s="93"/>
      <c r="MS5" s="93"/>
      <c r="MT5" s="93"/>
      <c r="MU5" s="93"/>
      <c r="MV5" s="93"/>
      <c r="MW5" s="93"/>
      <c r="MX5" s="93"/>
      <c r="MY5" s="93"/>
      <c r="MZ5" s="93"/>
      <c r="NA5" s="93"/>
      <c r="NB5" s="93"/>
      <c r="NC5" s="93"/>
      <c r="ND5" s="93"/>
      <c r="NE5" s="93"/>
      <c r="NF5" s="93"/>
      <c r="NG5" s="93"/>
      <c r="NH5" s="93"/>
      <c r="NI5" s="93"/>
      <c r="NJ5" s="93"/>
      <c r="NK5" s="93"/>
      <c r="NL5" s="93"/>
      <c r="NM5" s="93"/>
      <c r="NN5" s="93"/>
      <c r="NO5" s="93"/>
      <c r="NP5" s="93"/>
      <c r="NQ5" s="93"/>
      <c r="NR5" s="93"/>
      <c r="NS5" s="93"/>
      <c r="NT5" s="93"/>
      <c r="NU5" s="93"/>
      <c r="NV5" s="93"/>
      <c r="NW5" s="93"/>
      <c r="NX5" s="93"/>
      <c r="NY5" s="93"/>
      <c r="NZ5" s="93"/>
      <c r="OA5" s="93"/>
      <c r="OB5" s="93"/>
      <c r="OC5" s="93"/>
      <c r="OD5" s="93"/>
      <c r="OE5" s="93"/>
      <c r="OF5" s="93"/>
      <c r="OG5" s="93"/>
      <c r="OH5" s="93"/>
      <c r="OI5" s="93"/>
      <c r="OJ5" s="93"/>
      <c r="OK5" s="93"/>
      <c r="OL5" s="93"/>
      <c r="OM5" s="93"/>
      <c r="ON5" s="93"/>
      <c r="OO5" s="93"/>
      <c r="OP5" s="93"/>
      <c r="OQ5" s="93"/>
      <c r="OR5" s="93"/>
      <c r="OS5" s="93"/>
      <c r="OT5" s="93"/>
      <c r="OU5" s="93"/>
      <c r="OV5" s="93"/>
      <c r="OW5" s="93"/>
      <c r="OX5" s="93"/>
      <c r="OY5" s="93"/>
      <c r="OZ5" s="93"/>
      <c r="PA5" s="93"/>
      <c r="PB5" s="93"/>
      <c r="PC5" s="93"/>
      <c r="PD5" s="93"/>
      <c r="PE5" s="93"/>
      <c r="PF5" s="93"/>
      <c r="PG5" s="93"/>
      <c r="PH5" s="93"/>
      <c r="PI5" s="93"/>
      <c r="PJ5" s="93"/>
      <c r="PK5" s="93"/>
      <c r="PL5" s="93"/>
      <c r="PM5" s="93"/>
      <c r="PN5" s="93"/>
      <c r="PO5" s="93"/>
      <c r="PP5" s="93"/>
      <c r="PQ5" s="93"/>
      <c r="PR5" s="93"/>
      <c r="PS5" s="93"/>
      <c r="PT5" s="93"/>
      <c r="PU5" s="93"/>
      <c r="PV5" s="93"/>
      <c r="PW5" s="93"/>
      <c r="PX5" s="93"/>
      <c r="PY5" s="93"/>
      <c r="PZ5" s="93"/>
      <c r="QA5" s="93"/>
      <c r="QB5" s="93"/>
      <c r="QC5" s="93"/>
      <c r="QD5" s="93"/>
      <c r="QE5" s="93"/>
      <c r="QF5" s="93"/>
      <c r="QG5" s="93"/>
      <c r="QH5" s="93"/>
      <c r="QI5" s="93"/>
      <c r="QJ5" s="93"/>
      <c r="QK5" s="93"/>
      <c r="QL5" s="93"/>
      <c r="QM5" s="93"/>
      <c r="QN5" s="93"/>
      <c r="QO5" s="93"/>
      <c r="QP5" s="93"/>
      <c r="QQ5" s="93"/>
      <c r="QR5" s="93"/>
      <c r="QS5" s="93"/>
      <c r="QT5" s="93"/>
      <c r="QU5" s="93"/>
      <c r="QV5" s="93"/>
      <c r="QW5" s="93"/>
      <c r="QX5" s="93"/>
      <c r="QY5" s="93"/>
      <c r="QZ5" s="93"/>
      <c r="RA5" s="93"/>
      <c r="RB5" s="93"/>
      <c r="RC5" s="93"/>
      <c r="RD5" s="93"/>
      <c r="RE5" s="93"/>
      <c r="RF5" s="93"/>
      <c r="RG5" s="93"/>
      <c r="RH5" s="93"/>
      <c r="RI5" s="93"/>
      <c r="RJ5" s="93"/>
      <c r="RK5" s="93"/>
      <c r="RL5" s="93"/>
      <c r="RM5" s="93"/>
      <c r="RN5" s="93"/>
      <c r="RO5" s="93"/>
      <c r="RP5" s="93"/>
      <c r="RQ5" s="93"/>
      <c r="RR5" s="93"/>
      <c r="RS5" s="93"/>
      <c r="RT5" s="93"/>
      <c r="RU5" s="93"/>
      <c r="RV5" s="93"/>
      <c r="RW5" s="93"/>
      <c r="RX5" s="93"/>
      <c r="RY5" s="93"/>
      <c r="RZ5" s="93"/>
      <c r="SA5" s="93"/>
      <c r="SB5" s="93"/>
      <c r="SC5" s="93"/>
      <c r="SD5" s="93"/>
      <c r="SE5" s="93"/>
      <c r="SF5" s="93"/>
      <c r="SG5" s="93"/>
      <c r="SH5" s="93"/>
      <c r="SI5" s="93"/>
      <c r="SJ5" s="93"/>
      <c r="SK5" s="93"/>
      <c r="SL5" s="93"/>
      <c r="SM5" s="93"/>
      <c r="SN5" s="93"/>
      <c r="SO5" s="93"/>
      <c r="SP5" s="93"/>
      <c r="SQ5" s="93"/>
      <c r="SR5" s="93"/>
      <c r="SS5" s="93"/>
      <c r="ST5" s="93"/>
      <c r="SU5" s="93"/>
      <c r="SV5" s="93"/>
      <c r="SW5" s="93"/>
      <c r="SX5" s="93"/>
      <c r="SY5" s="93"/>
      <c r="SZ5" s="93"/>
      <c r="TA5" s="93"/>
      <c r="TB5" s="93"/>
      <c r="TC5" s="93"/>
      <c r="TD5" s="93"/>
      <c r="TE5" s="93"/>
      <c r="TF5" s="93"/>
      <c r="TG5" s="93"/>
      <c r="TH5" s="93"/>
      <c r="TI5" s="93"/>
      <c r="TJ5" s="93"/>
      <c r="TK5" s="93"/>
      <c r="TL5" s="93"/>
      <c r="TM5" s="93"/>
      <c r="TN5" s="93"/>
      <c r="TO5" s="93"/>
      <c r="TP5" s="93"/>
      <c r="TQ5" s="93"/>
      <c r="TR5" s="93"/>
      <c r="TS5" s="93"/>
      <c r="TT5" s="93"/>
      <c r="TU5" s="93"/>
      <c r="TV5" s="93"/>
      <c r="TW5" s="93"/>
      <c r="TX5" s="93"/>
      <c r="TY5" s="93"/>
      <c r="TZ5" s="93"/>
      <c r="UA5" s="93"/>
      <c r="UB5" s="93"/>
      <c r="UC5" s="93"/>
      <c r="UD5" s="93"/>
      <c r="UE5" s="93"/>
      <c r="UF5" s="93"/>
      <c r="UG5" s="93"/>
      <c r="UH5" s="93"/>
      <c r="UI5" s="93"/>
      <c r="UJ5" s="93"/>
      <c r="UK5" s="93"/>
      <c r="UL5" s="93"/>
      <c r="UM5" s="93"/>
      <c r="UN5" s="93"/>
      <c r="UO5" s="93"/>
      <c r="UP5" s="93"/>
      <c r="UQ5" s="93"/>
      <c r="UR5" s="93"/>
      <c r="US5" s="93"/>
      <c r="UT5" s="93"/>
      <c r="UU5" s="93"/>
      <c r="UV5" s="93"/>
      <c r="UW5" s="93"/>
      <c r="UX5" s="93"/>
      <c r="UY5" s="93"/>
      <c r="UZ5" s="93"/>
      <c r="VA5" s="93"/>
      <c r="VB5" s="93"/>
      <c r="VC5" s="93"/>
      <c r="VD5" s="93"/>
      <c r="VE5" s="93"/>
      <c r="VF5" s="93"/>
      <c r="VG5" s="93"/>
      <c r="VH5" s="93"/>
      <c r="VI5" s="93"/>
      <c r="VJ5" s="93"/>
      <c r="VK5" s="93"/>
      <c r="VL5" s="93"/>
      <c r="VM5" s="93"/>
      <c r="VN5" s="93"/>
      <c r="VO5" s="93"/>
      <c r="VP5" s="93"/>
      <c r="VQ5" s="93"/>
      <c r="VR5" s="93"/>
      <c r="VS5" s="93"/>
      <c r="VT5" s="93"/>
      <c r="VU5" s="93"/>
      <c r="VV5" s="93"/>
      <c r="VW5" s="93"/>
      <c r="VX5" s="93"/>
      <c r="VY5" s="93"/>
      <c r="VZ5" s="93"/>
      <c r="WA5" s="93"/>
      <c r="WB5" s="93"/>
      <c r="WC5" s="93"/>
      <c r="WD5" s="93"/>
      <c r="WE5" s="93"/>
      <c r="WF5" s="93"/>
      <c r="WG5" s="93"/>
      <c r="WH5" s="93"/>
      <c r="WI5" s="93"/>
      <c r="WJ5" s="93"/>
      <c r="WK5" s="93"/>
      <c r="WL5" s="93"/>
      <c r="WM5" s="93"/>
      <c r="WN5" s="93"/>
      <c r="WO5" s="93"/>
      <c r="WP5" s="93"/>
      <c r="WQ5" s="93"/>
      <c r="WR5" s="93"/>
      <c r="WS5" s="93"/>
      <c r="WT5" s="93"/>
      <c r="WU5" s="93"/>
      <c r="WV5" s="93"/>
      <c r="WW5" s="93"/>
      <c r="WX5" s="93"/>
      <c r="WY5" s="93"/>
      <c r="WZ5" s="93"/>
      <c r="XA5" s="93"/>
      <c r="XB5" s="93"/>
      <c r="XC5" s="93"/>
      <c r="XD5" s="93"/>
      <c r="XE5" s="93"/>
      <c r="XF5" s="93"/>
      <c r="XG5" s="93"/>
      <c r="XH5" s="93"/>
      <c r="XI5" s="93"/>
      <c r="XJ5" s="93"/>
      <c r="XK5" s="93"/>
      <c r="XL5" s="93"/>
      <c r="XM5" s="93"/>
      <c r="XN5" s="93"/>
      <c r="XO5" s="93"/>
      <c r="XP5" s="93"/>
      <c r="XQ5" s="93"/>
      <c r="XR5" s="93"/>
      <c r="XS5" s="93"/>
      <c r="XT5" s="93"/>
      <c r="XU5" s="93"/>
      <c r="XV5" s="93"/>
      <c r="XW5" s="93"/>
      <c r="XX5" s="93"/>
      <c r="XY5" s="93"/>
      <c r="XZ5" s="93"/>
      <c r="YA5" s="93"/>
      <c r="YB5" s="93"/>
      <c r="YC5" s="93"/>
      <c r="YD5" s="93"/>
      <c r="YE5" s="93"/>
      <c r="YF5" s="93"/>
      <c r="YG5" s="93"/>
      <c r="YH5" s="93"/>
      <c r="YI5" s="93"/>
      <c r="YJ5" s="93"/>
      <c r="YK5" s="93"/>
      <c r="YL5" s="93"/>
      <c r="YM5" s="93"/>
      <c r="YN5" s="93"/>
      <c r="YO5" s="93"/>
      <c r="YP5" s="93"/>
      <c r="YQ5" s="93"/>
      <c r="YR5" s="93"/>
      <c r="YS5" s="93"/>
      <c r="YT5" s="93"/>
      <c r="YU5" s="93"/>
      <c r="YV5" s="93"/>
      <c r="YW5" s="93"/>
      <c r="YX5" s="93"/>
      <c r="YY5" s="93"/>
      <c r="YZ5" s="93"/>
      <c r="ZA5" s="93"/>
      <c r="ZB5" s="93"/>
      <c r="ZC5" s="93"/>
      <c r="ZD5" s="93"/>
      <c r="ZE5" s="93"/>
      <c r="ZF5" s="93"/>
      <c r="ZG5" s="93"/>
      <c r="ZH5" s="93"/>
      <c r="ZI5" s="93"/>
      <c r="ZJ5" s="93"/>
      <c r="ZK5" s="93"/>
      <c r="ZL5" s="93"/>
      <c r="ZM5" s="93"/>
      <c r="ZN5" s="93"/>
      <c r="ZO5" s="93"/>
      <c r="ZP5" s="93"/>
      <c r="ZQ5" s="93"/>
      <c r="ZR5" s="93"/>
      <c r="ZS5" s="93"/>
      <c r="ZT5" s="93"/>
      <c r="ZU5" s="93"/>
      <c r="ZV5" s="93"/>
      <c r="ZW5" s="93"/>
      <c r="ZX5" s="93"/>
      <c r="ZY5" s="93"/>
      <c r="ZZ5" s="93"/>
      <c r="AAA5" s="93"/>
      <c r="AAB5" s="93"/>
      <c r="AAC5" s="93"/>
      <c r="AAD5" s="93"/>
      <c r="AAE5" s="93"/>
      <c r="AAF5" s="93"/>
      <c r="AAG5" s="93"/>
      <c r="AAH5" s="93"/>
      <c r="AAI5" s="93"/>
      <c r="AAJ5" s="93"/>
      <c r="AAK5" s="93"/>
      <c r="AAL5" s="93"/>
      <c r="AAM5" s="93"/>
      <c r="AAN5" s="93"/>
      <c r="AAO5" s="93"/>
      <c r="AAP5" s="93"/>
      <c r="AAQ5" s="93"/>
      <c r="AAR5" s="93"/>
      <c r="AAS5" s="93"/>
      <c r="AAT5" s="93"/>
      <c r="AAU5" s="93"/>
      <c r="AAV5" s="93"/>
      <c r="AAW5" s="93"/>
      <c r="AAX5" s="93"/>
      <c r="AAY5" s="93"/>
      <c r="AAZ5" s="93"/>
      <c r="ABA5" s="93"/>
      <c r="ABB5" s="93"/>
      <c r="ABC5" s="93"/>
      <c r="ABD5" s="93"/>
      <c r="ABE5" s="93"/>
      <c r="ABF5" s="93"/>
      <c r="ABG5" s="93"/>
      <c r="ABH5" s="93"/>
      <c r="ABI5" s="93"/>
      <c r="ABJ5" s="93"/>
      <c r="ABK5" s="93"/>
      <c r="ABL5" s="93"/>
      <c r="ABM5" s="93"/>
      <c r="ABN5" s="93"/>
      <c r="ABO5" s="93"/>
      <c r="ABP5" s="93"/>
      <c r="ABQ5" s="93"/>
      <c r="ABR5" s="93"/>
      <c r="ABS5" s="93"/>
      <c r="ABT5" s="93"/>
      <c r="ABU5" s="93"/>
      <c r="ABV5" s="93"/>
      <c r="ABW5" s="93"/>
      <c r="ABX5" s="93"/>
      <c r="ABY5" s="93"/>
      <c r="ABZ5" s="93"/>
      <c r="ACA5" s="93"/>
      <c r="ACB5" s="93"/>
      <c r="ACC5" s="93"/>
      <c r="ACD5" s="93"/>
      <c r="ACE5" s="93"/>
      <c r="ACF5" s="93"/>
      <c r="ACG5" s="93"/>
      <c r="ACH5" s="93"/>
      <c r="ACI5" s="93"/>
      <c r="ACJ5" s="93"/>
      <c r="ACK5" s="93"/>
      <c r="ACL5" s="93"/>
      <c r="ACM5" s="93"/>
      <c r="ACN5" s="93"/>
      <c r="ACO5" s="93"/>
      <c r="ACP5" s="93"/>
      <c r="ACQ5" s="93"/>
      <c r="ACR5" s="93"/>
      <c r="ACS5" s="93"/>
      <c r="ACT5" s="93"/>
      <c r="ACU5" s="93"/>
      <c r="ACV5" s="93"/>
      <c r="ACW5" s="93"/>
      <c r="ACX5" s="93"/>
      <c r="ACY5" s="93"/>
      <c r="ACZ5" s="93"/>
      <c r="ADA5" s="93"/>
      <c r="ADB5" s="93"/>
      <c r="ADC5" s="93"/>
      <c r="ADD5" s="93"/>
      <c r="ADE5" s="93"/>
      <c r="ADF5" s="93"/>
      <c r="ADG5" s="93"/>
      <c r="ADH5" s="93"/>
      <c r="ADI5" s="93"/>
      <c r="ADJ5" s="93"/>
      <c r="ADK5" s="93"/>
      <c r="ADL5" s="93"/>
      <c r="ADM5" s="93"/>
      <c r="ADN5" s="93"/>
      <c r="ADO5" s="93"/>
      <c r="ADP5" s="93"/>
      <c r="ADQ5" s="93"/>
      <c r="ADR5" s="93"/>
      <c r="ADS5" s="93"/>
      <c r="ADT5" s="93"/>
      <c r="ADU5" s="93"/>
      <c r="ADV5" s="93"/>
      <c r="ADW5" s="93"/>
      <c r="ADX5" s="93"/>
      <c r="ADY5" s="93"/>
      <c r="ADZ5" s="93"/>
      <c r="AEA5" s="93"/>
      <c r="AEB5" s="93"/>
      <c r="AEC5" s="93"/>
      <c r="AED5" s="93"/>
      <c r="AEE5" s="93"/>
      <c r="AEF5" s="93"/>
      <c r="AEG5" s="93"/>
      <c r="AEH5" s="93"/>
      <c r="AEI5" s="93"/>
      <c r="AEJ5" s="93"/>
      <c r="AEK5" s="93"/>
      <c r="AEL5" s="93"/>
      <c r="AEM5" s="93"/>
      <c r="AEN5" s="93"/>
      <c r="AEO5" s="93"/>
      <c r="AEP5" s="93"/>
      <c r="AEQ5" s="93"/>
      <c r="AER5" s="93"/>
      <c r="AES5" s="93"/>
      <c r="AET5" s="93"/>
      <c r="AEU5" s="93"/>
      <c r="AEV5" s="93"/>
      <c r="AEW5" s="93"/>
      <c r="AEX5" s="93"/>
      <c r="AEY5" s="93"/>
      <c r="AEZ5" s="93"/>
      <c r="AFA5" s="93"/>
      <c r="AFB5" s="93"/>
      <c r="AFC5" s="93"/>
      <c r="AFD5" s="93"/>
      <c r="AFE5" s="93"/>
      <c r="AFF5" s="93"/>
      <c r="AFG5" s="93"/>
      <c r="AFH5" s="93"/>
      <c r="AFI5" s="93"/>
      <c r="AFJ5" s="93"/>
      <c r="AFK5" s="93"/>
      <c r="AFL5" s="93"/>
      <c r="AFM5" s="93"/>
      <c r="AFN5" s="93"/>
      <c r="AFO5" s="93"/>
      <c r="AFP5" s="93"/>
      <c r="AFQ5" s="93"/>
      <c r="AFR5" s="93"/>
      <c r="AFS5" s="93"/>
      <c r="AFT5" s="93"/>
      <c r="AFU5" s="93"/>
      <c r="AFV5" s="93"/>
      <c r="AFW5" s="93"/>
      <c r="AFX5" s="93"/>
      <c r="AFY5" s="93"/>
      <c r="AFZ5" s="93"/>
      <c r="AGA5" s="93"/>
      <c r="AGB5" s="93"/>
      <c r="AGC5" s="93"/>
      <c r="AGD5" s="93"/>
      <c r="AGE5" s="93"/>
      <c r="AGF5" s="93"/>
      <c r="AGG5" s="93"/>
      <c r="AGH5" s="93"/>
      <c r="AGI5" s="93"/>
      <c r="AGJ5" s="93"/>
      <c r="AGK5" s="93"/>
      <c r="AGL5" s="93"/>
      <c r="AGM5" s="93"/>
      <c r="AGN5" s="93"/>
      <c r="AGO5" s="93"/>
      <c r="AGP5" s="93"/>
      <c r="AGQ5" s="93"/>
      <c r="AGR5" s="93"/>
      <c r="AGS5" s="93"/>
      <c r="AGT5" s="93"/>
      <c r="AGU5" s="93"/>
      <c r="AGV5" s="93"/>
      <c r="AGW5" s="93"/>
      <c r="AGX5" s="93"/>
      <c r="AGY5" s="93"/>
      <c r="AGZ5" s="93"/>
      <c r="AHA5" s="93"/>
      <c r="AHB5" s="93"/>
      <c r="AHC5" s="93"/>
      <c r="AHD5" s="93"/>
      <c r="AHE5" s="93"/>
      <c r="AHF5" s="93"/>
      <c r="AHG5" s="93"/>
      <c r="AHH5" s="93"/>
      <c r="AHI5" s="93"/>
      <c r="AHJ5" s="93"/>
      <c r="AHK5" s="93"/>
      <c r="AHL5" s="93"/>
      <c r="AHM5" s="93"/>
      <c r="AHN5" s="93"/>
      <c r="AHO5" s="93"/>
      <c r="AHP5" s="93"/>
      <c r="AHQ5" s="93"/>
      <c r="AHR5" s="93"/>
      <c r="AHS5" s="93"/>
      <c r="AHT5" s="93"/>
      <c r="AHU5" s="93"/>
      <c r="AHV5" s="93"/>
      <c r="AHW5" s="93"/>
      <c r="AHX5" s="93"/>
      <c r="AHY5" s="93"/>
      <c r="AHZ5" s="93"/>
      <c r="AIA5" s="93"/>
      <c r="AIB5" s="93"/>
      <c r="AIC5" s="93"/>
      <c r="AID5" s="93"/>
      <c r="AIE5" s="93"/>
      <c r="AIF5" s="93"/>
      <c r="AIG5" s="93"/>
      <c r="AIH5" s="93"/>
      <c r="AII5" s="93"/>
      <c r="AIJ5" s="93"/>
      <c r="AIK5" s="93"/>
      <c r="AIL5" s="93"/>
      <c r="AIM5" s="93"/>
      <c r="AIN5" s="93"/>
      <c r="AIO5" s="93"/>
      <c r="AIP5" s="93"/>
      <c r="AIQ5" s="93"/>
      <c r="AIR5" s="93"/>
      <c r="AIS5" s="93"/>
      <c r="AIT5" s="93"/>
      <c r="AIU5" s="93"/>
      <c r="AIV5" s="93"/>
      <c r="AIW5" s="93"/>
      <c r="AIX5" s="93"/>
      <c r="AIY5" s="93"/>
      <c r="AIZ5" s="93"/>
      <c r="AJA5" s="93"/>
      <c r="AJB5" s="93"/>
      <c r="AJC5" s="93"/>
      <c r="AJD5" s="93"/>
      <c r="AJE5" s="93"/>
      <c r="AJF5" s="93"/>
      <c r="AJG5" s="93"/>
      <c r="AJH5" s="93"/>
      <c r="AJI5" s="93"/>
      <c r="AJJ5" s="93"/>
      <c r="AJK5" s="93"/>
      <c r="AJL5" s="93"/>
      <c r="AJM5" s="93"/>
      <c r="AJN5" s="93"/>
      <c r="AJO5" s="93"/>
      <c r="AJP5" s="93"/>
      <c r="AJQ5" s="93"/>
      <c r="AJR5" s="93"/>
      <c r="AJS5" s="93"/>
      <c r="AJT5" s="93"/>
      <c r="AJU5" s="93"/>
      <c r="AJV5" s="93"/>
      <c r="AJW5" s="93"/>
      <c r="AJX5" s="93"/>
      <c r="AJY5" s="93"/>
      <c r="AJZ5" s="93"/>
      <c r="AKA5" s="93"/>
      <c r="AKB5" s="93"/>
      <c r="AKC5" s="93"/>
      <c r="AKD5" s="93"/>
      <c r="AKE5" s="93"/>
      <c r="AKF5" s="93"/>
      <c r="AKG5" s="93"/>
      <c r="AKH5" s="93"/>
      <c r="AKI5" s="93"/>
      <c r="AKJ5" s="93"/>
      <c r="AKK5" s="93"/>
      <c r="AKL5" s="93"/>
      <c r="AKM5" s="93"/>
      <c r="AKN5" s="93"/>
      <c r="AKO5" s="93"/>
      <c r="AKP5" s="93"/>
      <c r="AKQ5" s="93"/>
      <c r="AKR5" s="93"/>
      <c r="AKS5" s="93"/>
      <c r="AKT5" s="93"/>
      <c r="AKU5" s="93"/>
      <c r="AKV5" s="93"/>
      <c r="AKW5" s="93"/>
      <c r="AKX5" s="93"/>
      <c r="AKY5" s="93"/>
      <c r="AKZ5" s="93"/>
      <c r="ALA5" s="93"/>
      <c r="ALB5" s="93"/>
      <c r="ALC5" s="93"/>
      <c r="ALD5" s="93"/>
      <c r="ALE5" s="93"/>
      <c r="ALF5" s="93"/>
      <c r="ALG5" s="93"/>
      <c r="ALH5" s="93"/>
      <c r="ALI5" s="93"/>
      <c r="ALJ5" s="93"/>
      <c r="ALK5" s="93"/>
      <c r="ALL5" s="93"/>
      <c r="ALM5" s="93"/>
      <c r="ALN5" s="93"/>
      <c r="ALO5" s="93"/>
      <c r="ALP5" s="93"/>
      <c r="ALQ5" s="93"/>
      <c r="ALR5" s="93"/>
      <c r="ALS5" s="93"/>
    </row>
    <row r="6" spans="1:1007" s="95" customFormat="1" ht="18" customHeight="1" x14ac:dyDescent="0.25">
      <c r="D6" s="190"/>
      <c r="E6" s="267" t="s">
        <v>2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  <c r="DN6" s="93"/>
      <c r="DO6" s="93"/>
      <c r="DP6" s="93"/>
      <c r="DQ6" s="93"/>
      <c r="DR6" s="93"/>
      <c r="DS6" s="93"/>
      <c r="DT6" s="93"/>
      <c r="DU6" s="93"/>
      <c r="DV6" s="93"/>
      <c r="DW6" s="93"/>
      <c r="DX6" s="93"/>
      <c r="DY6" s="93"/>
      <c r="DZ6" s="93"/>
      <c r="EA6" s="93"/>
      <c r="EB6" s="93"/>
      <c r="EC6" s="93"/>
      <c r="ED6" s="93"/>
      <c r="EE6" s="93"/>
      <c r="EF6" s="93"/>
      <c r="EG6" s="93"/>
      <c r="EH6" s="93"/>
      <c r="EI6" s="93"/>
      <c r="EJ6" s="93"/>
      <c r="EK6" s="93"/>
      <c r="EL6" s="93"/>
      <c r="EM6" s="93"/>
      <c r="EN6" s="93"/>
      <c r="EO6" s="93"/>
      <c r="EP6" s="93"/>
      <c r="EQ6" s="93"/>
      <c r="ER6" s="93"/>
      <c r="ES6" s="93"/>
      <c r="ET6" s="93"/>
      <c r="EU6" s="93"/>
      <c r="EV6" s="93"/>
      <c r="EW6" s="93"/>
      <c r="EX6" s="93"/>
      <c r="EY6" s="93"/>
      <c r="EZ6" s="93"/>
      <c r="FA6" s="93"/>
      <c r="FB6" s="93"/>
      <c r="FC6" s="93"/>
      <c r="FD6" s="93"/>
      <c r="FE6" s="93"/>
      <c r="FF6" s="93"/>
      <c r="FG6" s="93"/>
      <c r="FH6" s="93"/>
      <c r="FI6" s="93"/>
      <c r="FJ6" s="93"/>
      <c r="FK6" s="93"/>
      <c r="FL6" s="93"/>
      <c r="FM6" s="93"/>
      <c r="FN6" s="93"/>
      <c r="FO6" s="93"/>
      <c r="FP6" s="93"/>
      <c r="FQ6" s="93"/>
      <c r="FR6" s="93"/>
      <c r="FS6" s="93"/>
      <c r="FT6" s="93"/>
      <c r="FU6" s="93"/>
      <c r="FV6" s="93"/>
      <c r="FW6" s="93"/>
      <c r="FX6" s="93"/>
      <c r="FY6" s="93"/>
      <c r="FZ6" s="93"/>
      <c r="GA6" s="93"/>
      <c r="GB6" s="93"/>
      <c r="GC6" s="93"/>
      <c r="GD6" s="93"/>
      <c r="GE6" s="93"/>
      <c r="GF6" s="93"/>
      <c r="GG6" s="93"/>
      <c r="GH6" s="93"/>
      <c r="GI6" s="93"/>
      <c r="GJ6" s="93"/>
      <c r="GK6" s="93"/>
      <c r="GL6" s="93"/>
      <c r="GM6" s="93"/>
      <c r="GN6" s="93"/>
      <c r="GO6" s="93"/>
      <c r="GP6" s="93"/>
      <c r="GQ6" s="93"/>
      <c r="GR6" s="93"/>
      <c r="GS6" s="93"/>
      <c r="GT6" s="93"/>
      <c r="GU6" s="93"/>
      <c r="GV6" s="93"/>
      <c r="GW6" s="93"/>
      <c r="GX6" s="93"/>
      <c r="GY6" s="93"/>
      <c r="GZ6" s="93"/>
      <c r="HA6" s="93"/>
      <c r="HB6" s="93"/>
      <c r="HC6" s="93"/>
      <c r="HD6" s="93"/>
      <c r="HE6" s="93"/>
      <c r="HF6" s="93"/>
      <c r="HG6" s="93"/>
      <c r="HH6" s="93"/>
      <c r="HI6" s="93"/>
      <c r="HJ6" s="93"/>
      <c r="HK6" s="93"/>
      <c r="HL6" s="93"/>
      <c r="HM6" s="93"/>
      <c r="HN6" s="93"/>
      <c r="HO6" s="93"/>
      <c r="HP6" s="93"/>
      <c r="HQ6" s="93"/>
      <c r="HR6" s="93"/>
      <c r="HS6" s="93"/>
      <c r="HT6" s="93"/>
      <c r="HU6" s="93"/>
      <c r="HV6" s="93"/>
      <c r="HW6" s="93"/>
      <c r="HX6" s="93"/>
      <c r="HY6" s="93"/>
      <c r="HZ6" s="93"/>
      <c r="IA6" s="93"/>
      <c r="IB6" s="93"/>
      <c r="IC6" s="93"/>
      <c r="ID6" s="93"/>
      <c r="IE6" s="93"/>
      <c r="IF6" s="93"/>
      <c r="IG6" s="93"/>
      <c r="IH6" s="93"/>
      <c r="II6" s="93"/>
      <c r="IJ6" s="93"/>
      <c r="IK6" s="93"/>
      <c r="IL6" s="93"/>
      <c r="IM6" s="93"/>
      <c r="IN6" s="93"/>
      <c r="IO6" s="93"/>
      <c r="IP6" s="93"/>
      <c r="IQ6" s="93"/>
      <c r="IR6" s="93"/>
      <c r="IS6" s="93"/>
      <c r="IT6" s="93"/>
      <c r="IU6" s="93"/>
      <c r="IV6" s="93"/>
      <c r="IW6" s="93"/>
      <c r="IX6" s="93"/>
      <c r="IY6" s="93"/>
      <c r="IZ6" s="93"/>
      <c r="JA6" s="93"/>
      <c r="JB6" s="93"/>
      <c r="JC6" s="93"/>
      <c r="JD6" s="93"/>
      <c r="JE6" s="93"/>
      <c r="JF6" s="93"/>
      <c r="JG6" s="93"/>
      <c r="JH6" s="93"/>
      <c r="JI6" s="93"/>
      <c r="JJ6" s="93"/>
      <c r="JK6" s="93"/>
      <c r="JL6" s="93"/>
      <c r="JM6" s="93"/>
      <c r="JN6" s="93"/>
      <c r="JO6" s="93"/>
      <c r="JP6" s="93"/>
      <c r="JQ6" s="93"/>
      <c r="JR6" s="93"/>
      <c r="JS6" s="93"/>
      <c r="JT6" s="93"/>
      <c r="JU6" s="93"/>
      <c r="JV6" s="93"/>
      <c r="JW6" s="93"/>
      <c r="JX6" s="93"/>
      <c r="JY6" s="93"/>
      <c r="JZ6" s="93"/>
      <c r="KA6" s="93"/>
      <c r="KB6" s="93"/>
      <c r="KC6" s="93"/>
      <c r="KD6" s="93"/>
      <c r="KE6" s="93"/>
      <c r="KF6" s="93"/>
      <c r="KG6" s="93"/>
      <c r="KH6" s="93"/>
      <c r="KI6" s="93"/>
      <c r="KJ6" s="93"/>
      <c r="KK6" s="93"/>
      <c r="KL6" s="93"/>
      <c r="KM6" s="93"/>
      <c r="KN6" s="93"/>
      <c r="KO6" s="93"/>
      <c r="KP6" s="93"/>
      <c r="KQ6" s="93"/>
      <c r="KR6" s="93"/>
      <c r="KS6" s="93"/>
      <c r="KT6" s="93"/>
      <c r="KU6" s="93"/>
      <c r="KV6" s="93"/>
      <c r="KW6" s="93"/>
      <c r="KX6" s="93"/>
      <c r="KY6" s="93"/>
      <c r="KZ6" s="93"/>
      <c r="LA6" s="93"/>
      <c r="LB6" s="93"/>
      <c r="LC6" s="93"/>
      <c r="LD6" s="93"/>
      <c r="LE6" s="93"/>
      <c r="LF6" s="93"/>
      <c r="LG6" s="93"/>
      <c r="LH6" s="93"/>
      <c r="LI6" s="93"/>
      <c r="LJ6" s="93"/>
      <c r="LK6" s="93"/>
      <c r="LL6" s="93"/>
      <c r="LM6" s="93"/>
      <c r="LN6" s="93"/>
      <c r="LO6" s="93"/>
      <c r="LP6" s="93"/>
      <c r="LQ6" s="93"/>
      <c r="LR6" s="93"/>
      <c r="LS6" s="93"/>
      <c r="LT6" s="93"/>
      <c r="LU6" s="93"/>
      <c r="LV6" s="93"/>
      <c r="LW6" s="93"/>
      <c r="LX6" s="93"/>
      <c r="LY6" s="93"/>
      <c r="LZ6" s="93"/>
      <c r="MA6" s="93"/>
      <c r="MB6" s="93"/>
      <c r="MC6" s="93"/>
      <c r="MD6" s="93"/>
      <c r="ME6" s="93"/>
      <c r="MF6" s="93"/>
      <c r="MG6" s="93"/>
      <c r="MH6" s="93"/>
      <c r="MI6" s="93"/>
      <c r="MJ6" s="93"/>
      <c r="MK6" s="93"/>
      <c r="ML6" s="93"/>
      <c r="MM6" s="93"/>
      <c r="MN6" s="93"/>
      <c r="MO6" s="93"/>
      <c r="MP6" s="93"/>
      <c r="MQ6" s="93"/>
      <c r="MR6" s="93"/>
      <c r="MS6" s="93"/>
      <c r="MT6" s="93"/>
      <c r="MU6" s="93"/>
      <c r="MV6" s="93"/>
      <c r="MW6" s="93"/>
      <c r="MX6" s="93"/>
      <c r="MY6" s="93"/>
      <c r="MZ6" s="93"/>
      <c r="NA6" s="93"/>
      <c r="NB6" s="93"/>
      <c r="NC6" s="93"/>
      <c r="ND6" s="93"/>
      <c r="NE6" s="93"/>
      <c r="NF6" s="93"/>
      <c r="NG6" s="93"/>
      <c r="NH6" s="93"/>
      <c r="NI6" s="93"/>
      <c r="NJ6" s="93"/>
      <c r="NK6" s="93"/>
      <c r="NL6" s="93"/>
      <c r="NM6" s="93"/>
      <c r="NN6" s="93"/>
      <c r="NO6" s="93"/>
      <c r="NP6" s="93"/>
      <c r="NQ6" s="93"/>
      <c r="NR6" s="93"/>
      <c r="NS6" s="93"/>
      <c r="NT6" s="93"/>
      <c r="NU6" s="93"/>
      <c r="NV6" s="93"/>
      <c r="NW6" s="93"/>
      <c r="NX6" s="93"/>
      <c r="NY6" s="93"/>
      <c r="NZ6" s="93"/>
      <c r="OA6" s="93"/>
      <c r="OB6" s="93"/>
      <c r="OC6" s="93"/>
      <c r="OD6" s="93"/>
      <c r="OE6" s="93"/>
      <c r="OF6" s="93"/>
      <c r="OG6" s="93"/>
      <c r="OH6" s="93"/>
      <c r="OI6" s="93"/>
      <c r="OJ6" s="93"/>
      <c r="OK6" s="93"/>
      <c r="OL6" s="93"/>
      <c r="OM6" s="93"/>
      <c r="ON6" s="93"/>
      <c r="OO6" s="93"/>
      <c r="OP6" s="93"/>
      <c r="OQ6" s="93"/>
      <c r="OR6" s="93"/>
      <c r="OS6" s="93"/>
      <c r="OT6" s="93"/>
      <c r="OU6" s="93"/>
      <c r="OV6" s="93"/>
      <c r="OW6" s="93"/>
      <c r="OX6" s="93"/>
      <c r="OY6" s="93"/>
      <c r="OZ6" s="93"/>
      <c r="PA6" s="93"/>
      <c r="PB6" s="93"/>
      <c r="PC6" s="93"/>
      <c r="PD6" s="93"/>
      <c r="PE6" s="93"/>
      <c r="PF6" s="93"/>
      <c r="PG6" s="93"/>
      <c r="PH6" s="93"/>
      <c r="PI6" s="93"/>
      <c r="PJ6" s="93"/>
      <c r="PK6" s="93"/>
      <c r="PL6" s="93"/>
      <c r="PM6" s="93"/>
      <c r="PN6" s="93"/>
      <c r="PO6" s="93"/>
      <c r="PP6" s="93"/>
      <c r="PQ6" s="93"/>
      <c r="PR6" s="93"/>
      <c r="PS6" s="93"/>
      <c r="PT6" s="93"/>
      <c r="PU6" s="93"/>
      <c r="PV6" s="93"/>
      <c r="PW6" s="93"/>
      <c r="PX6" s="93"/>
      <c r="PY6" s="93"/>
      <c r="PZ6" s="93"/>
      <c r="QA6" s="93"/>
      <c r="QB6" s="93"/>
      <c r="QC6" s="93"/>
      <c r="QD6" s="93"/>
      <c r="QE6" s="93"/>
      <c r="QF6" s="93"/>
      <c r="QG6" s="93"/>
      <c r="QH6" s="93"/>
      <c r="QI6" s="93"/>
      <c r="QJ6" s="93"/>
      <c r="QK6" s="93"/>
      <c r="QL6" s="93"/>
      <c r="QM6" s="93"/>
      <c r="QN6" s="93"/>
      <c r="QO6" s="93"/>
      <c r="QP6" s="93"/>
      <c r="QQ6" s="93"/>
      <c r="QR6" s="93"/>
      <c r="QS6" s="93"/>
      <c r="QT6" s="93"/>
      <c r="QU6" s="93"/>
      <c r="QV6" s="93"/>
      <c r="QW6" s="93"/>
      <c r="QX6" s="93"/>
      <c r="QY6" s="93"/>
      <c r="QZ6" s="93"/>
      <c r="RA6" s="93"/>
      <c r="RB6" s="93"/>
      <c r="RC6" s="93"/>
      <c r="RD6" s="93"/>
      <c r="RE6" s="93"/>
      <c r="RF6" s="93"/>
      <c r="RG6" s="93"/>
      <c r="RH6" s="93"/>
      <c r="RI6" s="93"/>
      <c r="RJ6" s="93"/>
      <c r="RK6" s="93"/>
      <c r="RL6" s="93"/>
      <c r="RM6" s="93"/>
      <c r="RN6" s="93"/>
      <c r="RO6" s="93"/>
      <c r="RP6" s="93"/>
      <c r="RQ6" s="93"/>
      <c r="RR6" s="93"/>
      <c r="RS6" s="93"/>
      <c r="RT6" s="93"/>
      <c r="RU6" s="93"/>
      <c r="RV6" s="93"/>
      <c r="RW6" s="93"/>
      <c r="RX6" s="93"/>
      <c r="RY6" s="93"/>
      <c r="RZ6" s="93"/>
      <c r="SA6" s="93"/>
      <c r="SB6" s="93"/>
      <c r="SC6" s="93"/>
      <c r="SD6" s="93"/>
      <c r="SE6" s="93"/>
      <c r="SF6" s="93"/>
      <c r="SG6" s="93"/>
      <c r="SH6" s="93"/>
      <c r="SI6" s="93"/>
      <c r="SJ6" s="93"/>
      <c r="SK6" s="93"/>
      <c r="SL6" s="93"/>
      <c r="SM6" s="93"/>
      <c r="SN6" s="93"/>
      <c r="SO6" s="93"/>
      <c r="SP6" s="93"/>
      <c r="SQ6" s="93"/>
      <c r="SR6" s="93"/>
      <c r="SS6" s="93"/>
      <c r="ST6" s="93"/>
      <c r="SU6" s="93"/>
      <c r="SV6" s="93"/>
      <c r="SW6" s="93"/>
      <c r="SX6" s="93"/>
      <c r="SY6" s="93"/>
      <c r="SZ6" s="93"/>
      <c r="TA6" s="93"/>
      <c r="TB6" s="93"/>
      <c r="TC6" s="93"/>
      <c r="TD6" s="93"/>
      <c r="TE6" s="93"/>
      <c r="TF6" s="93"/>
      <c r="TG6" s="93"/>
      <c r="TH6" s="93"/>
      <c r="TI6" s="93"/>
      <c r="TJ6" s="93"/>
      <c r="TK6" s="93"/>
      <c r="TL6" s="93"/>
      <c r="TM6" s="93"/>
      <c r="TN6" s="93"/>
      <c r="TO6" s="93"/>
      <c r="TP6" s="93"/>
      <c r="TQ6" s="93"/>
      <c r="TR6" s="93"/>
      <c r="TS6" s="93"/>
      <c r="TT6" s="93"/>
      <c r="TU6" s="93"/>
      <c r="TV6" s="93"/>
      <c r="TW6" s="93"/>
      <c r="TX6" s="93"/>
      <c r="TY6" s="93"/>
      <c r="TZ6" s="93"/>
      <c r="UA6" s="93"/>
      <c r="UB6" s="93"/>
      <c r="UC6" s="93"/>
      <c r="UD6" s="93"/>
      <c r="UE6" s="93"/>
      <c r="UF6" s="93"/>
      <c r="UG6" s="93"/>
      <c r="UH6" s="93"/>
      <c r="UI6" s="93"/>
      <c r="UJ6" s="93"/>
      <c r="UK6" s="93"/>
      <c r="UL6" s="93"/>
      <c r="UM6" s="93"/>
      <c r="UN6" s="93"/>
      <c r="UO6" s="93"/>
      <c r="UP6" s="93"/>
      <c r="UQ6" s="93"/>
      <c r="UR6" s="93"/>
      <c r="US6" s="93"/>
      <c r="UT6" s="93"/>
      <c r="UU6" s="93"/>
      <c r="UV6" s="93"/>
      <c r="UW6" s="93"/>
      <c r="UX6" s="93"/>
      <c r="UY6" s="93"/>
      <c r="UZ6" s="93"/>
      <c r="VA6" s="93"/>
      <c r="VB6" s="93"/>
      <c r="VC6" s="93"/>
      <c r="VD6" s="93"/>
      <c r="VE6" s="93"/>
      <c r="VF6" s="93"/>
      <c r="VG6" s="93"/>
      <c r="VH6" s="93"/>
      <c r="VI6" s="93"/>
      <c r="VJ6" s="93"/>
      <c r="VK6" s="93"/>
      <c r="VL6" s="93"/>
      <c r="VM6" s="93"/>
      <c r="VN6" s="93"/>
      <c r="VO6" s="93"/>
      <c r="VP6" s="93"/>
      <c r="VQ6" s="93"/>
      <c r="VR6" s="93"/>
      <c r="VS6" s="93"/>
      <c r="VT6" s="93"/>
      <c r="VU6" s="93"/>
      <c r="VV6" s="93"/>
      <c r="VW6" s="93"/>
      <c r="VX6" s="93"/>
      <c r="VY6" s="93"/>
      <c r="VZ6" s="93"/>
      <c r="WA6" s="93"/>
      <c r="WB6" s="93"/>
      <c r="WC6" s="93"/>
      <c r="WD6" s="93"/>
      <c r="WE6" s="93"/>
      <c r="WF6" s="93"/>
      <c r="WG6" s="93"/>
      <c r="WH6" s="93"/>
      <c r="WI6" s="93"/>
      <c r="WJ6" s="93"/>
      <c r="WK6" s="93"/>
      <c r="WL6" s="93"/>
      <c r="WM6" s="93"/>
      <c r="WN6" s="93"/>
      <c r="WO6" s="93"/>
      <c r="WP6" s="93"/>
      <c r="WQ6" s="93"/>
      <c r="WR6" s="93"/>
      <c r="WS6" s="93"/>
      <c r="WT6" s="93"/>
      <c r="WU6" s="93"/>
      <c r="WV6" s="93"/>
      <c r="WW6" s="93"/>
      <c r="WX6" s="93"/>
      <c r="WY6" s="93"/>
      <c r="WZ6" s="93"/>
      <c r="XA6" s="93"/>
      <c r="XB6" s="93"/>
      <c r="XC6" s="93"/>
      <c r="XD6" s="93"/>
      <c r="XE6" s="93"/>
      <c r="XF6" s="93"/>
      <c r="XG6" s="93"/>
      <c r="XH6" s="93"/>
      <c r="XI6" s="93"/>
      <c r="XJ6" s="93"/>
      <c r="XK6" s="93"/>
      <c r="XL6" s="93"/>
      <c r="XM6" s="93"/>
      <c r="XN6" s="93"/>
      <c r="XO6" s="93"/>
      <c r="XP6" s="93"/>
      <c r="XQ6" s="93"/>
      <c r="XR6" s="93"/>
      <c r="XS6" s="93"/>
      <c r="XT6" s="93"/>
      <c r="XU6" s="93"/>
      <c r="XV6" s="93"/>
      <c r="XW6" s="93"/>
      <c r="XX6" s="93"/>
      <c r="XY6" s="93"/>
      <c r="XZ6" s="93"/>
      <c r="YA6" s="93"/>
      <c r="YB6" s="93"/>
      <c r="YC6" s="93"/>
      <c r="YD6" s="93"/>
      <c r="YE6" s="93"/>
      <c r="YF6" s="93"/>
      <c r="YG6" s="93"/>
      <c r="YH6" s="93"/>
      <c r="YI6" s="93"/>
      <c r="YJ6" s="93"/>
      <c r="YK6" s="93"/>
      <c r="YL6" s="93"/>
      <c r="YM6" s="93"/>
      <c r="YN6" s="93"/>
      <c r="YO6" s="93"/>
      <c r="YP6" s="93"/>
      <c r="YQ6" s="93"/>
      <c r="YR6" s="93"/>
      <c r="YS6" s="93"/>
      <c r="YT6" s="93"/>
      <c r="YU6" s="93"/>
      <c r="YV6" s="93"/>
      <c r="YW6" s="93"/>
      <c r="YX6" s="93"/>
      <c r="YY6" s="93"/>
      <c r="YZ6" s="93"/>
      <c r="ZA6" s="93"/>
      <c r="ZB6" s="93"/>
      <c r="ZC6" s="93"/>
      <c r="ZD6" s="93"/>
      <c r="ZE6" s="93"/>
      <c r="ZF6" s="93"/>
      <c r="ZG6" s="93"/>
      <c r="ZH6" s="93"/>
      <c r="ZI6" s="93"/>
      <c r="ZJ6" s="93"/>
      <c r="ZK6" s="93"/>
      <c r="ZL6" s="93"/>
      <c r="ZM6" s="93"/>
      <c r="ZN6" s="93"/>
      <c r="ZO6" s="93"/>
      <c r="ZP6" s="93"/>
      <c r="ZQ6" s="93"/>
      <c r="ZR6" s="93"/>
      <c r="ZS6" s="93"/>
      <c r="ZT6" s="93"/>
      <c r="ZU6" s="93"/>
      <c r="ZV6" s="93"/>
      <c r="ZW6" s="93"/>
      <c r="ZX6" s="93"/>
      <c r="ZY6" s="93"/>
      <c r="ZZ6" s="93"/>
      <c r="AAA6" s="93"/>
      <c r="AAB6" s="93"/>
      <c r="AAC6" s="93"/>
      <c r="AAD6" s="93"/>
      <c r="AAE6" s="93"/>
      <c r="AAF6" s="93"/>
      <c r="AAG6" s="93"/>
      <c r="AAH6" s="93"/>
      <c r="AAI6" s="93"/>
      <c r="AAJ6" s="93"/>
      <c r="AAK6" s="93"/>
      <c r="AAL6" s="93"/>
      <c r="AAM6" s="93"/>
      <c r="AAN6" s="93"/>
      <c r="AAO6" s="93"/>
      <c r="AAP6" s="93"/>
      <c r="AAQ6" s="93"/>
      <c r="AAR6" s="93"/>
      <c r="AAS6" s="93"/>
      <c r="AAT6" s="93"/>
      <c r="AAU6" s="93"/>
      <c r="AAV6" s="93"/>
      <c r="AAW6" s="93"/>
      <c r="AAX6" s="93"/>
      <c r="AAY6" s="93"/>
      <c r="AAZ6" s="93"/>
      <c r="ABA6" s="93"/>
      <c r="ABB6" s="93"/>
      <c r="ABC6" s="93"/>
      <c r="ABD6" s="93"/>
      <c r="ABE6" s="93"/>
      <c r="ABF6" s="93"/>
      <c r="ABG6" s="93"/>
      <c r="ABH6" s="93"/>
      <c r="ABI6" s="93"/>
      <c r="ABJ6" s="93"/>
      <c r="ABK6" s="93"/>
      <c r="ABL6" s="93"/>
      <c r="ABM6" s="93"/>
      <c r="ABN6" s="93"/>
      <c r="ABO6" s="93"/>
      <c r="ABP6" s="93"/>
      <c r="ABQ6" s="93"/>
      <c r="ABR6" s="93"/>
      <c r="ABS6" s="93"/>
      <c r="ABT6" s="93"/>
      <c r="ABU6" s="93"/>
      <c r="ABV6" s="93"/>
      <c r="ABW6" s="93"/>
      <c r="ABX6" s="93"/>
      <c r="ABY6" s="93"/>
      <c r="ABZ6" s="93"/>
      <c r="ACA6" s="93"/>
      <c r="ACB6" s="93"/>
      <c r="ACC6" s="93"/>
      <c r="ACD6" s="93"/>
      <c r="ACE6" s="93"/>
      <c r="ACF6" s="93"/>
      <c r="ACG6" s="93"/>
      <c r="ACH6" s="93"/>
      <c r="ACI6" s="93"/>
      <c r="ACJ6" s="93"/>
      <c r="ACK6" s="93"/>
      <c r="ACL6" s="93"/>
      <c r="ACM6" s="93"/>
      <c r="ACN6" s="93"/>
      <c r="ACO6" s="93"/>
      <c r="ACP6" s="93"/>
      <c r="ACQ6" s="93"/>
      <c r="ACR6" s="93"/>
      <c r="ACS6" s="93"/>
      <c r="ACT6" s="93"/>
      <c r="ACU6" s="93"/>
      <c r="ACV6" s="93"/>
      <c r="ACW6" s="93"/>
      <c r="ACX6" s="93"/>
      <c r="ACY6" s="93"/>
      <c r="ACZ6" s="93"/>
      <c r="ADA6" s="93"/>
      <c r="ADB6" s="93"/>
      <c r="ADC6" s="93"/>
      <c r="ADD6" s="93"/>
      <c r="ADE6" s="93"/>
      <c r="ADF6" s="93"/>
      <c r="ADG6" s="93"/>
      <c r="ADH6" s="93"/>
      <c r="ADI6" s="93"/>
      <c r="ADJ6" s="93"/>
      <c r="ADK6" s="93"/>
      <c r="ADL6" s="93"/>
      <c r="ADM6" s="93"/>
      <c r="ADN6" s="93"/>
      <c r="ADO6" s="93"/>
      <c r="ADP6" s="93"/>
      <c r="ADQ6" s="93"/>
      <c r="ADR6" s="93"/>
      <c r="ADS6" s="93"/>
      <c r="ADT6" s="93"/>
      <c r="ADU6" s="93"/>
      <c r="ADV6" s="93"/>
      <c r="ADW6" s="93"/>
      <c r="ADX6" s="93"/>
      <c r="ADY6" s="93"/>
      <c r="ADZ6" s="93"/>
      <c r="AEA6" s="93"/>
      <c r="AEB6" s="93"/>
      <c r="AEC6" s="93"/>
      <c r="AED6" s="93"/>
      <c r="AEE6" s="93"/>
      <c r="AEF6" s="93"/>
      <c r="AEG6" s="93"/>
      <c r="AEH6" s="93"/>
      <c r="AEI6" s="93"/>
      <c r="AEJ6" s="93"/>
      <c r="AEK6" s="93"/>
      <c r="AEL6" s="93"/>
      <c r="AEM6" s="93"/>
      <c r="AEN6" s="93"/>
      <c r="AEO6" s="93"/>
      <c r="AEP6" s="93"/>
      <c r="AEQ6" s="93"/>
      <c r="AER6" s="93"/>
      <c r="AES6" s="93"/>
      <c r="AET6" s="93"/>
      <c r="AEU6" s="93"/>
      <c r="AEV6" s="93"/>
      <c r="AEW6" s="93"/>
      <c r="AEX6" s="93"/>
      <c r="AEY6" s="93"/>
      <c r="AEZ6" s="93"/>
      <c r="AFA6" s="93"/>
      <c r="AFB6" s="93"/>
      <c r="AFC6" s="93"/>
      <c r="AFD6" s="93"/>
      <c r="AFE6" s="93"/>
      <c r="AFF6" s="93"/>
      <c r="AFG6" s="93"/>
      <c r="AFH6" s="93"/>
      <c r="AFI6" s="93"/>
      <c r="AFJ6" s="93"/>
      <c r="AFK6" s="93"/>
      <c r="AFL6" s="93"/>
      <c r="AFM6" s="93"/>
      <c r="AFN6" s="93"/>
      <c r="AFO6" s="93"/>
      <c r="AFP6" s="93"/>
      <c r="AFQ6" s="93"/>
      <c r="AFR6" s="93"/>
      <c r="AFS6" s="93"/>
      <c r="AFT6" s="93"/>
      <c r="AFU6" s="93"/>
      <c r="AFV6" s="93"/>
      <c r="AFW6" s="93"/>
      <c r="AFX6" s="93"/>
      <c r="AFY6" s="93"/>
      <c r="AFZ6" s="93"/>
      <c r="AGA6" s="93"/>
      <c r="AGB6" s="93"/>
      <c r="AGC6" s="93"/>
      <c r="AGD6" s="93"/>
      <c r="AGE6" s="93"/>
      <c r="AGF6" s="93"/>
      <c r="AGG6" s="93"/>
      <c r="AGH6" s="93"/>
      <c r="AGI6" s="93"/>
      <c r="AGJ6" s="93"/>
      <c r="AGK6" s="93"/>
      <c r="AGL6" s="93"/>
      <c r="AGM6" s="93"/>
      <c r="AGN6" s="93"/>
      <c r="AGO6" s="93"/>
      <c r="AGP6" s="93"/>
      <c r="AGQ6" s="93"/>
      <c r="AGR6" s="93"/>
      <c r="AGS6" s="93"/>
      <c r="AGT6" s="93"/>
      <c r="AGU6" s="93"/>
      <c r="AGV6" s="93"/>
      <c r="AGW6" s="93"/>
      <c r="AGX6" s="93"/>
      <c r="AGY6" s="93"/>
      <c r="AGZ6" s="93"/>
      <c r="AHA6" s="93"/>
      <c r="AHB6" s="93"/>
      <c r="AHC6" s="93"/>
      <c r="AHD6" s="93"/>
      <c r="AHE6" s="93"/>
      <c r="AHF6" s="93"/>
      <c r="AHG6" s="93"/>
      <c r="AHH6" s="93"/>
      <c r="AHI6" s="93"/>
      <c r="AHJ6" s="93"/>
      <c r="AHK6" s="93"/>
      <c r="AHL6" s="93"/>
      <c r="AHM6" s="93"/>
      <c r="AHN6" s="93"/>
      <c r="AHO6" s="93"/>
      <c r="AHP6" s="93"/>
      <c r="AHQ6" s="93"/>
      <c r="AHR6" s="93"/>
      <c r="AHS6" s="93"/>
      <c r="AHT6" s="93"/>
      <c r="AHU6" s="93"/>
      <c r="AHV6" s="93"/>
      <c r="AHW6" s="93"/>
      <c r="AHX6" s="93"/>
      <c r="AHY6" s="93"/>
      <c r="AHZ6" s="93"/>
      <c r="AIA6" s="93"/>
      <c r="AIB6" s="93"/>
      <c r="AIC6" s="93"/>
      <c r="AID6" s="93"/>
      <c r="AIE6" s="93"/>
      <c r="AIF6" s="93"/>
      <c r="AIG6" s="93"/>
      <c r="AIH6" s="93"/>
      <c r="AII6" s="93"/>
      <c r="AIJ6" s="93"/>
      <c r="AIK6" s="93"/>
      <c r="AIL6" s="93"/>
      <c r="AIM6" s="93"/>
      <c r="AIN6" s="93"/>
      <c r="AIO6" s="93"/>
      <c r="AIP6" s="93"/>
      <c r="AIQ6" s="93"/>
      <c r="AIR6" s="93"/>
      <c r="AIS6" s="93"/>
      <c r="AIT6" s="93"/>
      <c r="AIU6" s="93"/>
      <c r="AIV6" s="93"/>
      <c r="AIW6" s="93"/>
      <c r="AIX6" s="93"/>
      <c r="AIY6" s="93"/>
      <c r="AIZ6" s="93"/>
      <c r="AJA6" s="93"/>
      <c r="AJB6" s="93"/>
      <c r="AJC6" s="93"/>
      <c r="AJD6" s="93"/>
      <c r="AJE6" s="93"/>
      <c r="AJF6" s="93"/>
      <c r="AJG6" s="93"/>
      <c r="AJH6" s="93"/>
      <c r="AJI6" s="93"/>
      <c r="AJJ6" s="93"/>
      <c r="AJK6" s="93"/>
      <c r="AJL6" s="93"/>
      <c r="AJM6" s="93"/>
      <c r="AJN6" s="93"/>
      <c r="AJO6" s="93"/>
      <c r="AJP6" s="93"/>
      <c r="AJQ6" s="93"/>
      <c r="AJR6" s="93"/>
      <c r="AJS6" s="93"/>
      <c r="AJT6" s="93"/>
      <c r="AJU6" s="93"/>
      <c r="AJV6" s="93"/>
      <c r="AJW6" s="93"/>
      <c r="AJX6" s="93"/>
      <c r="AJY6" s="93"/>
      <c r="AJZ6" s="93"/>
      <c r="AKA6" s="93"/>
      <c r="AKB6" s="93"/>
      <c r="AKC6" s="93"/>
      <c r="AKD6" s="93"/>
      <c r="AKE6" s="93"/>
      <c r="AKF6" s="93"/>
      <c r="AKG6" s="93"/>
      <c r="AKH6" s="93"/>
      <c r="AKI6" s="93"/>
      <c r="AKJ6" s="93"/>
      <c r="AKK6" s="93"/>
      <c r="AKL6" s="93"/>
      <c r="AKM6" s="93"/>
      <c r="AKN6" s="93"/>
      <c r="AKO6" s="93"/>
      <c r="AKP6" s="93"/>
      <c r="AKQ6" s="93"/>
      <c r="AKR6" s="93"/>
      <c r="AKS6" s="93"/>
      <c r="AKT6" s="93"/>
      <c r="AKU6" s="93"/>
      <c r="AKV6" s="93"/>
      <c r="AKW6" s="93"/>
      <c r="AKX6" s="93"/>
      <c r="AKY6" s="93"/>
      <c r="AKZ6" s="93"/>
      <c r="ALA6" s="93"/>
      <c r="ALB6" s="93"/>
      <c r="ALC6" s="93"/>
      <c r="ALD6" s="93"/>
      <c r="ALE6" s="93"/>
      <c r="ALF6" s="93"/>
      <c r="ALG6" s="93"/>
      <c r="ALH6" s="93"/>
      <c r="ALI6" s="93"/>
      <c r="ALJ6" s="93"/>
      <c r="ALK6" s="93"/>
      <c r="ALL6" s="93"/>
      <c r="ALM6" s="93"/>
      <c r="ALN6" s="93"/>
      <c r="ALO6" s="93"/>
      <c r="ALP6" s="93"/>
      <c r="ALQ6" s="93"/>
      <c r="ALR6" s="93"/>
      <c r="ALS6" s="93"/>
    </row>
    <row r="7" spans="1:1007" s="95" customFormat="1" ht="18" customHeight="1" x14ac:dyDescent="0.25">
      <c r="D7" s="190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67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93"/>
      <c r="DB7" s="93"/>
      <c r="DC7" s="93"/>
      <c r="DD7" s="93"/>
      <c r="DE7" s="93"/>
      <c r="DF7" s="93"/>
      <c r="DG7" s="93"/>
      <c r="DH7" s="93"/>
      <c r="DI7" s="93"/>
      <c r="DJ7" s="93"/>
      <c r="DK7" s="93"/>
      <c r="DL7" s="93"/>
      <c r="DM7" s="93"/>
      <c r="DN7" s="93"/>
      <c r="DO7" s="93"/>
      <c r="DP7" s="93"/>
      <c r="DQ7" s="93"/>
      <c r="DR7" s="93"/>
      <c r="DS7" s="93"/>
      <c r="DT7" s="93"/>
      <c r="DU7" s="93"/>
      <c r="DV7" s="93"/>
      <c r="DW7" s="93"/>
      <c r="DX7" s="93"/>
      <c r="DY7" s="93"/>
      <c r="DZ7" s="93"/>
      <c r="EA7" s="93"/>
      <c r="EB7" s="93"/>
      <c r="EC7" s="93"/>
      <c r="ED7" s="93"/>
      <c r="EE7" s="93"/>
      <c r="EF7" s="93"/>
      <c r="EG7" s="93"/>
      <c r="EH7" s="93"/>
      <c r="EI7" s="93"/>
      <c r="EJ7" s="93"/>
      <c r="EK7" s="93"/>
      <c r="EL7" s="93"/>
      <c r="EM7" s="93"/>
      <c r="EN7" s="93"/>
      <c r="EO7" s="93"/>
      <c r="EP7" s="93"/>
      <c r="EQ7" s="93"/>
      <c r="ER7" s="93"/>
      <c r="ES7" s="93"/>
      <c r="ET7" s="93"/>
      <c r="EU7" s="93"/>
      <c r="EV7" s="93"/>
      <c r="EW7" s="93"/>
      <c r="EX7" s="93"/>
      <c r="EY7" s="93"/>
      <c r="EZ7" s="93"/>
      <c r="FA7" s="93"/>
      <c r="FB7" s="93"/>
      <c r="FC7" s="93"/>
      <c r="FD7" s="93"/>
      <c r="FE7" s="93"/>
      <c r="FF7" s="93"/>
      <c r="FG7" s="93"/>
      <c r="FH7" s="93"/>
      <c r="FI7" s="93"/>
      <c r="FJ7" s="93"/>
      <c r="FK7" s="93"/>
      <c r="FL7" s="93"/>
      <c r="FM7" s="93"/>
      <c r="FN7" s="93"/>
      <c r="FO7" s="93"/>
      <c r="FP7" s="93"/>
      <c r="FQ7" s="93"/>
      <c r="FR7" s="93"/>
      <c r="FS7" s="93"/>
      <c r="FT7" s="93"/>
      <c r="FU7" s="93"/>
      <c r="FV7" s="93"/>
      <c r="FW7" s="93"/>
      <c r="FX7" s="93"/>
      <c r="FY7" s="93"/>
      <c r="FZ7" s="93"/>
      <c r="GA7" s="93"/>
      <c r="GB7" s="93"/>
      <c r="GC7" s="93"/>
      <c r="GD7" s="93"/>
      <c r="GE7" s="93"/>
      <c r="GF7" s="93"/>
      <c r="GG7" s="93"/>
      <c r="GH7" s="93"/>
      <c r="GI7" s="93"/>
      <c r="GJ7" s="93"/>
      <c r="GK7" s="93"/>
      <c r="GL7" s="93"/>
      <c r="GM7" s="93"/>
      <c r="GN7" s="93"/>
      <c r="GO7" s="93"/>
      <c r="GP7" s="93"/>
      <c r="GQ7" s="93"/>
      <c r="GR7" s="93"/>
      <c r="GS7" s="93"/>
      <c r="GT7" s="93"/>
      <c r="GU7" s="93"/>
      <c r="GV7" s="93"/>
      <c r="GW7" s="93"/>
      <c r="GX7" s="93"/>
      <c r="GY7" s="93"/>
      <c r="GZ7" s="93"/>
      <c r="HA7" s="93"/>
      <c r="HB7" s="93"/>
      <c r="HC7" s="93"/>
      <c r="HD7" s="93"/>
      <c r="HE7" s="93"/>
      <c r="HF7" s="93"/>
      <c r="HG7" s="93"/>
      <c r="HH7" s="93"/>
      <c r="HI7" s="93"/>
      <c r="HJ7" s="93"/>
      <c r="HK7" s="93"/>
      <c r="HL7" s="93"/>
      <c r="HM7" s="93"/>
      <c r="HN7" s="93"/>
      <c r="HO7" s="93"/>
      <c r="HP7" s="93"/>
      <c r="HQ7" s="93"/>
      <c r="HR7" s="93"/>
      <c r="HS7" s="93"/>
      <c r="HT7" s="93"/>
      <c r="HU7" s="93"/>
      <c r="HV7" s="93"/>
      <c r="HW7" s="93"/>
      <c r="HX7" s="93"/>
      <c r="HY7" s="93"/>
      <c r="HZ7" s="93"/>
      <c r="IA7" s="93"/>
      <c r="IB7" s="93"/>
      <c r="IC7" s="93"/>
      <c r="ID7" s="93"/>
      <c r="IE7" s="93"/>
      <c r="IF7" s="93"/>
      <c r="IG7" s="93"/>
      <c r="IH7" s="93"/>
      <c r="II7" s="93"/>
      <c r="IJ7" s="93"/>
      <c r="IK7" s="93"/>
      <c r="IL7" s="93"/>
      <c r="IM7" s="93"/>
      <c r="IN7" s="93"/>
      <c r="IO7" s="93"/>
      <c r="IP7" s="93"/>
      <c r="IQ7" s="93"/>
      <c r="IR7" s="93"/>
      <c r="IS7" s="93"/>
      <c r="IT7" s="93"/>
      <c r="IU7" s="93"/>
      <c r="IV7" s="93"/>
      <c r="IW7" s="93"/>
      <c r="IX7" s="93"/>
      <c r="IY7" s="93"/>
      <c r="IZ7" s="93"/>
      <c r="JA7" s="93"/>
      <c r="JB7" s="93"/>
      <c r="JC7" s="93"/>
      <c r="JD7" s="93"/>
      <c r="JE7" s="93"/>
      <c r="JF7" s="93"/>
      <c r="JG7" s="93"/>
      <c r="JH7" s="93"/>
      <c r="JI7" s="93"/>
      <c r="JJ7" s="93"/>
      <c r="JK7" s="93"/>
      <c r="JL7" s="93"/>
      <c r="JM7" s="93"/>
      <c r="JN7" s="93"/>
      <c r="JO7" s="93"/>
      <c r="JP7" s="93"/>
      <c r="JQ7" s="93"/>
      <c r="JR7" s="93"/>
      <c r="JS7" s="93"/>
      <c r="JT7" s="93"/>
      <c r="JU7" s="93"/>
      <c r="JV7" s="93"/>
      <c r="JW7" s="93"/>
      <c r="JX7" s="93"/>
      <c r="JY7" s="93"/>
      <c r="JZ7" s="93"/>
      <c r="KA7" s="93"/>
      <c r="KB7" s="93"/>
      <c r="KC7" s="93"/>
      <c r="KD7" s="93"/>
      <c r="KE7" s="93"/>
      <c r="KF7" s="93"/>
      <c r="KG7" s="93"/>
      <c r="KH7" s="93"/>
      <c r="KI7" s="93"/>
      <c r="KJ7" s="93"/>
      <c r="KK7" s="93"/>
      <c r="KL7" s="93"/>
      <c r="KM7" s="93"/>
      <c r="KN7" s="93"/>
      <c r="KO7" s="93"/>
      <c r="KP7" s="93"/>
      <c r="KQ7" s="93"/>
      <c r="KR7" s="93"/>
      <c r="KS7" s="93"/>
      <c r="KT7" s="93"/>
      <c r="KU7" s="93"/>
      <c r="KV7" s="93"/>
      <c r="KW7" s="93"/>
      <c r="KX7" s="93"/>
      <c r="KY7" s="93"/>
      <c r="KZ7" s="93"/>
      <c r="LA7" s="93"/>
      <c r="LB7" s="93"/>
      <c r="LC7" s="93"/>
      <c r="LD7" s="93"/>
      <c r="LE7" s="93"/>
      <c r="LF7" s="93"/>
      <c r="LG7" s="93"/>
      <c r="LH7" s="93"/>
      <c r="LI7" s="93"/>
      <c r="LJ7" s="93"/>
      <c r="LK7" s="93"/>
      <c r="LL7" s="93"/>
      <c r="LM7" s="93"/>
      <c r="LN7" s="93"/>
      <c r="LO7" s="93"/>
      <c r="LP7" s="93"/>
      <c r="LQ7" s="93"/>
      <c r="LR7" s="93"/>
      <c r="LS7" s="93"/>
      <c r="LT7" s="93"/>
      <c r="LU7" s="93"/>
      <c r="LV7" s="93"/>
      <c r="LW7" s="93"/>
      <c r="LX7" s="93"/>
      <c r="LY7" s="93"/>
      <c r="LZ7" s="93"/>
      <c r="MA7" s="93"/>
      <c r="MB7" s="93"/>
      <c r="MC7" s="93"/>
      <c r="MD7" s="93"/>
      <c r="ME7" s="93"/>
      <c r="MF7" s="93"/>
      <c r="MG7" s="93"/>
      <c r="MH7" s="93"/>
      <c r="MI7" s="93"/>
      <c r="MJ7" s="93"/>
      <c r="MK7" s="93"/>
      <c r="ML7" s="93"/>
      <c r="MM7" s="93"/>
      <c r="MN7" s="93"/>
      <c r="MO7" s="93"/>
      <c r="MP7" s="93"/>
      <c r="MQ7" s="93"/>
      <c r="MR7" s="93"/>
      <c r="MS7" s="93"/>
      <c r="MT7" s="93"/>
      <c r="MU7" s="93"/>
      <c r="MV7" s="93"/>
      <c r="MW7" s="93"/>
      <c r="MX7" s="93"/>
      <c r="MY7" s="93"/>
      <c r="MZ7" s="93"/>
      <c r="NA7" s="93"/>
      <c r="NB7" s="93"/>
      <c r="NC7" s="93"/>
      <c r="ND7" s="93"/>
      <c r="NE7" s="93"/>
      <c r="NF7" s="93"/>
      <c r="NG7" s="93"/>
      <c r="NH7" s="93"/>
      <c r="NI7" s="93"/>
      <c r="NJ7" s="93"/>
      <c r="NK7" s="93"/>
      <c r="NL7" s="93"/>
      <c r="NM7" s="93"/>
      <c r="NN7" s="93"/>
      <c r="NO7" s="93"/>
      <c r="NP7" s="93"/>
      <c r="NQ7" s="93"/>
      <c r="NR7" s="93"/>
      <c r="NS7" s="93"/>
      <c r="NT7" s="93"/>
      <c r="NU7" s="93"/>
      <c r="NV7" s="93"/>
      <c r="NW7" s="93"/>
      <c r="NX7" s="93"/>
      <c r="NY7" s="93"/>
      <c r="NZ7" s="93"/>
      <c r="OA7" s="93"/>
      <c r="OB7" s="93"/>
      <c r="OC7" s="93"/>
      <c r="OD7" s="93"/>
      <c r="OE7" s="93"/>
      <c r="OF7" s="93"/>
      <c r="OG7" s="93"/>
      <c r="OH7" s="93"/>
      <c r="OI7" s="93"/>
      <c r="OJ7" s="93"/>
      <c r="OK7" s="93"/>
      <c r="OL7" s="93"/>
      <c r="OM7" s="93"/>
      <c r="ON7" s="93"/>
      <c r="OO7" s="93"/>
      <c r="OP7" s="93"/>
      <c r="OQ7" s="93"/>
      <c r="OR7" s="93"/>
      <c r="OS7" s="93"/>
      <c r="OT7" s="93"/>
      <c r="OU7" s="93"/>
      <c r="OV7" s="93"/>
      <c r="OW7" s="93"/>
      <c r="OX7" s="93"/>
      <c r="OY7" s="93"/>
      <c r="OZ7" s="93"/>
      <c r="PA7" s="93"/>
      <c r="PB7" s="93"/>
      <c r="PC7" s="93"/>
      <c r="PD7" s="93"/>
      <c r="PE7" s="93"/>
      <c r="PF7" s="93"/>
      <c r="PG7" s="93"/>
      <c r="PH7" s="93"/>
      <c r="PI7" s="93"/>
      <c r="PJ7" s="93"/>
      <c r="PK7" s="93"/>
      <c r="PL7" s="93"/>
      <c r="PM7" s="93"/>
      <c r="PN7" s="93"/>
      <c r="PO7" s="93"/>
      <c r="PP7" s="93"/>
      <c r="PQ7" s="93"/>
      <c r="PR7" s="93"/>
      <c r="PS7" s="93"/>
      <c r="PT7" s="93"/>
      <c r="PU7" s="93"/>
      <c r="PV7" s="93"/>
      <c r="PW7" s="93"/>
      <c r="PX7" s="93"/>
      <c r="PY7" s="93"/>
      <c r="PZ7" s="93"/>
      <c r="QA7" s="93"/>
      <c r="QB7" s="93"/>
      <c r="QC7" s="93"/>
      <c r="QD7" s="93"/>
      <c r="QE7" s="93"/>
      <c r="QF7" s="93"/>
      <c r="QG7" s="93"/>
      <c r="QH7" s="93"/>
      <c r="QI7" s="93"/>
      <c r="QJ7" s="93"/>
      <c r="QK7" s="93"/>
      <c r="QL7" s="93"/>
      <c r="QM7" s="93"/>
      <c r="QN7" s="93"/>
      <c r="QO7" s="93"/>
      <c r="QP7" s="93"/>
      <c r="QQ7" s="93"/>
      <c r="QR7" s="93"/>
      <c r="QS7" s="93"/>
      <c r="QT7" s="93"/>
      <c r="QU7" s="93"/>
      <c r="QV7" s="93"/>
      <c r="QW7" s="93"/>
      <c r="QX7" s="93"/>
      <c r="QY7" s="93"/>
      <c r="QZ7" s="93"/>
      <c r="RA7" s="93"/>
      <c r="RB7" s="93"/>
      <c r="RC7" s="93"/>
      <c r="RD7" s="93"/>
      <c r="RE7" s="93"/>
      <c r="RF7" s="93"/>
      <c r="RG7" s="93"/>
      <c r="RH7" s="93"/>
      <c r="RI7" s="93"/>
      <c r="RJ7" s="93"/>
      <c r="RK7" s="93"/>
      <c r="RL7" s="93"/>
      <c r="RM7" s="93"/>
      <c r="RN7" s="93"/>
      <c r="RO7" s="93"/>
      <c r="RP7" s="93"/>
      <c r="RQ7" s="93"/>
      <c r="RR7" s="93"/>
      <c r="RS7" s="93"/>
      <c r="RT7" s="93"/>
      <c r="RU7" s="93"/>
      <c r="RV7" s="93"/>
      <c r="RW7" s="93"/>
      <c r="RX7" s="93"/>
      <c r="RY7" s="93"/>
      <c r="RZ7" s="93"/>
      <c r="SA7" s="93"/>
      <c r="SB7" s="93"/>
      <c r="SC7" s="93"/>
      <c r="SD7" s="93"/>
      <c r="SE7" s="93"/>
      <c r="SF7" s="93"/>
      <c r="SG7" s="93"/>
      <c r="SH7" s="93"/>
      <c r="SI7" s="93"/>
      <c r="SJ7" s="93"/>
      <c r="SK7" s="93"/>
      <c r="SL7" s="93"/>
      <c r="SM7" s="93"/>
      <c r="SN7" s="93"/>
      <c r="SO7" s="93"/>
      <c r="SP7" s="93"/>
      <c r="SQ7" s="93"/>
      <c r="SR7" s="93"/>
      <c r="SS7" s="93"/>
      <c r="ST7" s="93"/>
      <c r="SU7" s="93"/>
      <c r="SV7" s="93"/>
      <c r="SW7" s="93"/>
      <c r="SX7" s="93"/>
      <c r="SY7" s="93"/>
      <c r="SZ7" s="93"/>
      <c r="TA7" s="93"/>
      <c r="TB7" s="93"/>
      <c r="TC7" s="93"/>
      <c r="TD7" s="93"/>
      <c r="TE7" s="93"/>
      <c r="TF7" s="93"/>
      <c r="TG7" s="93"/>
      <c r="TH7" s="93"/>
      <c r="TI7" s="93"/>
      <c r="TJ7" s="93"/>
      <c r="TK7" s="93"/>
      <c r="TL7" s="93"/>
      <c r="TM7" s="93"/>
      <c r="TN7" s="93"/>
      <c r="TO7" s="93"/>
      <c r="TP7" s="93"/>
      <c r="TQ7" s="93"/>
      <c r="TR7" s="93"/>
      <c r="TS7" s="93"/>
      <c r="TT7" s="93"/>
      <c r="TU7" s="93"/>
      <c r="TV7" s="93"/>
      <c r="TW7" s="93"/>
      <c r="TX7" s="93"/>
      <c r="TY7" s="93"/>
      <c r="TZ7" s="93"/>
      <c r="UA7" s="93"/>
      <c r="UB7" s="93"/>
      <c r="UC7" s="93"/>
      <c r="UD7" s="93"/>
      <c r="UE7" s="93"/>
      <c r="UF7" s="93"/>
      <c r="UG7" s="93"/>
      <c r="UH7" s="93"/>
      <c r="UI7" s="93"/>
      <c r="UJ7" s="93"/>
      <c r="UK7" s="93"/>
      <c r="UL7" s="93"/>
      <c r="UM7" s="93"/>
      <c r="UN7" s="93"/>
      <c r="UO7" s="93"/>
      <c r="UP7" s="93"/>
      <c r="UQ7" s="93"/>
      <c r="UR7" s="93"/>
      <c r="US7" s="93"/>
      <c r="UT7" s="93"/>
      <c r="UU7" s="93"/>
      <c r="UV7" s="93"/>
      <c r="UW7" s="93"/>
      <c r="UX7" s="93"/>
      <c r="UY7" s="93"/>
      <c r="UZ7" s="93"/>
      <c r="VA7" s="93"/>
      <c r="VB7" s="93"/>
      <c r="VC7" s="93"/>
      <c r="VD7" s="93"/>
      <c r="VE7" s="93"/>
      <c r="VF7" s="93"/>
      <c r="VG7" s="93"/>
      <c r="VH7" s="93"/>
      <c r="VI7" s="93"/>
      <c r="VJ7" s="93"/>
      <c r="VK7" s="93"/>
      <c r="VL7" s="93"/>
      <c r="VM7" s="93"/>
      <c r="VN7" s="93"/>
      <c r="VO7" s="93"/>
      <c r="VP7" s="93"/>
      <c r="VQ7" s="93"/>
      <c r="VR7" s="93"/>
      <c r="VS7" s="93"/>
      <c r="VT7" s="93"/>
      <c r="VU7" s="93"/>
      <c r="VV7" s="93"/>
      <c r="VW7" s="93"/>
      <c r="VX7" s="93"/>
      <c r="VY7" s="93"/>
      <c r="VZ7" s="93"/>
      <c r="WA7" s="93"/>
      <c r="WB7" s="93"/>
      <c r="WC7" s="93"/>
      <c r="WD7" s="93"/>
      <c r="WE7" s="93"/>
      <c r="WF7" s="93"/>
      <c r="WG7" s="93"/>
      <c r="WH7" s="93"/>
      <c r="WI7" s="93"/>
      <c r="WJ7" s="93"/>
      <c r="WK7" s="93"/>
      <c r="WL7" s="93"/>
      <c r="WM7" s="93"/>
      <c r="WN7" s="93"/>
      <c r="WO7" s="93"/>
      <c r="WP7" s="93"/>
      <c r="WQ7" s="93"/>
      <c r="WR7" s="93"/>
      <c r="WS7" s="93"/>
      <c r="WT7" s="93"/>
      <c r="WU7" s="93"/>
      <c r="WV7" s="93"/>
      <c r="WW7" s="93"/>
      <c r="WX7" s="93"/>
      <c r="WY7" s="93"/>
      <c r="WZ7" s="93"/>
      <c r="XA7" s="93"/>
      <c r="XB7" s="93"/>
      <c r="XC7" s="93"/>
      <c r="XD7" s="93"/>
      <c r="XE7" s="93"/>
      <c r="XF7" s="93"/>
      <c r="XG7" s="93"/>
      <c r="XH7" s="93"/>
      <c r="XI7" s="93"/>
      <c r="XJ7" s="93"/>
      <c r="XK7" s="93"/>
      <c r="XL7" s="93"/>
      <c r="XM7" s="93"/>
      <c r="XN7" s="93"/>
      <c r="XO7" s="93"/>
      <c r="XP7" s="93"/>
      <c r="XQ7" s="93"/>
      <c r="XR7" s="93"/>
      <c r="XS7" s="93"/>
      <c r="XT7" s="93"/>
      <c r="XU7" s="93"/>
      <c r="XV7" s="93"/>
      <c r="XW7" s="93"/>
      <c r="XX7" s="93"/>
      <c r="XY7" s="93"/>
      <c r="XZ7" s="93"/>
      <c r="YA7" s="93"/>
      <c r="YB7" s="93"/>
      <c r="YC7" s="93"/>
      <c r="YD7" s="93"/>
      <c r="YE7" s="93"/>
      <c r="YF7" s="93"/>
      <c r="YG7" s="93"/>
      <c r="YH7" s="93"/>
      <c r="YI7" s="93"/>
      <c r="YJ7" s="93"/>
      <c r="YK7" s="93"/>
      <c r="YL7" s="93"/>
      <c r="YM7" s="93"/>
      <c r="YN7" s="93"/>
      <c r="YO7" s="93"/>
      <c r="YP7" s="93"/>
      <c r="YQ7" s="93"/>
      <c r="YR7" s="93"/>
      <c r="YS7" s="93"/>
      <c r="YT7" s="93"/>
      <c r="YU7" s="93"/>
      <c r="YV7" s="93"/>
      <c r="YW7" s="93"/>
      <c r="YX7" s="93"/>
      <c r="YY7" s="93"/>
      <c r="YZ7" s="93"/>
      <c r="ZA7" s="93"/>
      <c r="ZB7" s="93"/>
      <c r="ZC7" s="93"/>
      <c r="ZD7" s="93"/>
      <c r="ZE7" s="93"/>
      <c r="ZF7" s="93"/>
      <c r="ZG7" s="93"/>
      <c r="ZH7" s="93"/>
      <c r="ZI7" s="93"/>
      <c r="ZJ7" s="93"/>
      <c r="ZK7" s="93"/>
      <c r="ZL7" s="93"/>
      <c r="ZM7" s="93"/>
      <c r="ZN7" s="93"/>
      <c r="ZO7" s="93"/>
      <c r="ZP7" s="93"/>
      <c r="ZQ7" s="93"/>
      <c r="ZR7" s="93"/>
      <c r="ZS7" s="93"/>
      <c r="ZT7" s="93"/>
      <c r="ZU7" s="93"/>
      <c r="ZV7" s="93"/>
      <c r="ZW7" s="93"/>
      <c r="ZX7" s="93"/>
      <c r="ZY7" s="93"/>
      <c r="ZZ7" s="93"/>
      <c r="AAA7" s="93"/>
      <c r="AAB7" s="93"/>
      <c r="AAC7" s="93"/>
      <c r="AAD7" s="93"/>
      <c r="AAE7" s="93"/>
      <c r="AAF7" s="93"/>
      <c r="AAG7" s="93"/>
      <c r="AAH7" s="93"/>
      <c r="AAI7" s="93"/>
      <c r="AAJ7" s="93"/>
      <c r="AAK7" s="93"/>
      <c r="AAL7" s="93"/>
      <c r="AAM7" s="93"/>
      <c r="AAN7" s="93"/>
      <c r="AAO7" s="93"/>
      <c r="AAP7" s="93"/>
      <c r="AAQ7" s="93"/>
      <c r="AAR7" s="93"/>
      <c r="AAS7" s="93"/>
      <c r="AAT7" s="93"/>
      <c r="AAU7" s="93"/>
      <c r="AAV7" s="93"/>
      <c r="AAW7" s="93"/>
      <c r="AAX7" s="93"/>
      <c r="AAY7" s="93"/>
      <c r="AAZ7" s="93"/>
      <c r="ABA7" s="93"/>
      <c r="ABB7" s="93"/>
      <c r="ABC7" s="93"/>
      <c r="ABD7" s="93"/>
      <c r="ABE7" s="93"/>
      <c r="ABF7" s="93"/>
      <c r="ABG7" s="93"/>
      <c r="ABH7" s="93"/>
      <c r="ABI7" s="93"/>
      <c r="ABJ7" s="93"/>
      <c r="ABK7" s="93"/>
      <c r="ABL7" s="93"/>
      <c r="ABM7" s="93"/>
      <c r="ABN7" s="93"/>
      <c r="ABO7" s="93"/>
      <c r="ABP7" s="93"/>
      <c r="ABQ7" s="93"/>
      <c r="ABR7" s="93"/>
      <c r="ABS7" s="93"/>
      <c r="ABT7" s="93"/>
      <c r="ABU7" s="93"/>
      <c r="ABV7" s="93"/>
      <c r="ABW7" s="93"/>
      <c r="ABX7" s="93"/>
      <c r="ABY7" s="93"/>
      <c r="ABZ7" s="93"/>
      <c r="ACA7" s="93"/>
      <c r="ACB7" s="93"/>
      <c r="ACC7" s="93"/>
      <c r="ACD7" s="93"/>
      <c r="ACE7" s="93"/>
      <c r="ACF7" s="93"/>
      <c r="ACG7" s="93"/>
      <c r="ACH7" s="93"/>
      <c r="ACI7" s="93"/>
      <c r="ACJ7" s="93"/>
      <c r="ACK7" s="93"/>
      <c r="ACL7" s="93"/>
      <c r="ACM7" s="93"/>
      <c r="ACN7" s="93"/>
      <c r="ACO7" s="93"/>
      <c r="ACP7" s="93"/>
      <c r="ACQ7" s="93"/>
      <c r="ACR7" s="93"/>
      <c r="ACS7" s="93"/>
      <c r="ACT7" s="93"/>
      <c r="ACU7" s="93"/>
      <c r="ACV7" s="93"/>
      <c r="ACW7" s="93"/>
      <c r="ACX7" s="93"/>
      <c r="ACY7" s="93"/>
      <c r="ACZ7" s="93"/>
      <c r="ADA7" s="93"/>
      <c r="ADB7" s="93"/>
      <c r="ADC7" s="93"/>
      <c r="ADD7" s="93"/>
      <c r="ADE7" s="93"/>
      <c r="ADF7" s="93"/>
      <c r="ADG7" s="93"/>
      <c r="ADH7" s="93"/>
      <c r="ADI7" s="93"/>
      <c r="ADJ7" s="93"/>
      <c r="ADK7" s="93"/>
      <c r="ADL7" s="93"/>
      <c r="ADM7" s="93"/>
      <c r="ADN7" s="93"/>
      <c r="ADO7" s="93"/>
      <c r="ADP7" s="93"/>
      <c r="ADQ7" s="93"/>
      <c r="ADR7" s="93"/>
      <c r="ADS7" s="93"/>
      <c r="ADT7" s="93"/>
      <c r="ADU7" s="93"/>
      <c r="ADV7" s="93"/>
      <c r="ADW7" s="93"/>
      <c r="ADX7" s="93"/>
      <c r="ADY7" s="93"/>
      <c r="ADZ7" s="93"/>
      <c r="AEA7" s="93"/>
      <c r="AEB7" s="93"/>
      <c r="AEC7" s="93"/>
      <c r="AED7" s="93"/>
      <c r="AEE7" s="93"/>
      <c r="AEF7" s="93"/>
      <c r="AEG7" s="93"/>
      <c r="AEH7" s="93"/>
      <c r="AEI7" s="93"/>
      <c r="AEJ7" s="93"/>
      <c r="AEK7" s="93"/>
      <c r="AEL7" s="93"/>
      <c r="AEM7" s="93"/>
      <c r="AEN7" s="93"/>
      <c r="AEO7" s="93"/>
      <c r="AEP7" s="93"/>
      <c r="AEQ7" s="93"/>
      <c r="AER7" s="93"/>
      <c r="AES7" s="93"/>
      <c r="AET7" s="93"/>
      <c r="AEU7" s="93"/>
      <c r="AEV7" s="93"/>
      <c r="AEW7" s="93"/>
      <c r="AEX7" s="93"/>
      <c r="AEY7" s="93"/>
      <c r="AEZ7" s="93"/>
      <c r="AFA7" s="93"/>
      <c r="AFB7" s="93"/>
      <c r="AFC7" s="93"/>
      <c r="AFD7" s="93"/>
      <c r="AFE7" s="93"/>
      <c r="AFF7" s="93"/>
      <c r="AFG7" s="93"/>
      <c r="AFH7" s="93"/>
      <c r="AFI7" s="93"/>
      <c r="AFJ7" s="93"/>
      <c r="AFK7" s="93"/>
      <c r="AFL7" s="93"/>
      <c r="AFM7" s="93"/>
      <c r="AFN7" s="93"/>
      <c r="AFO7" s="93"/>
      <c r="AFP7" s="93"/>
      <c r="AFQ7" s="93"/>
      <c r="AFR7" s="93"/>
      <c r="AFS7" s="93"/>
      <c r="AFT7" s="93"/>
      <c r="AFU7" s="93"/>
      <c r="AFV7" s="93"/>
      <c r="AFW7" s="93"/>
      <c r="AFX7" s="93"/>
      <c r="AFY7" s="93"/>
      <c r="AFZ7" s="93"/>
      <c r="AGA7" s="93"/>
      <c r="AGB7" s="93"/>
      <c r="AGC7" s="93"/>
      <c r="AGD7" s="93"/>
      <c r="AGE7" s="93"/>
      <c r="AGF7" s="93"/>
      <c r="AGG7" s="93"/>
      <c r="AGH7" s="93"/>
      <c r="AGI7" s="93"/>
      <c r="AGJ7" s="93"/>
      <c r="AGK7" s="93"/>
      <c r="AGL7" s="93"/>
      <c r="AGM7" s="93"/>
      <c r="AGN7" s="93"/>
      <c r="AGO7" s="93"/>
      <c r="AGP7" s="93"/>
      <c r="AGQ7" s="93"/>
      <c r="AGR7" s="93"/>
      <c r="AGS7" s="93"/>
      <c r="AGT7" s="93"/>
      <c r="AGU7" s="93"/>
      <c r="AGV7" s="93"/>
      <c r="AGW7" s="93"/>
      <c r="AGX7" s="93"/>
      <c r="AGY7" s="93"/>
      <c r="AGZ7" s="93"/>
      <c r="AHA7" s="93"/>
      <c r="AHB7" s="93"/>
      <c r="AHC7" s="93"/>
      <c r="AHD7" s="93"/>
      <c r="AHE7" s="93"/>
      <c r="AHF7" s="93"/>
      <c r="AHG7" s="93"/>
      <c r="AHH7" s="93"/>
      <c r="AHI7" s="93"/>
      <c r="AHJ7" s="93"/>
      <c r="AHK7" s="93"/>
      <c r="AHL7" s="93"/>
      <c r="AHM7" s="93"/>
      <c r="AHN7" s="93"/>
      <c r="AHO7" s="93"/>
      <c r="AHP7" s="93"/>
      <c r="AHQ7" s="93"/>
      <c r="AHR7" s="93"/>
      <c r="AHS7" s="93"/>
      <c r="AHT7" s="93"/>
      <c r="AHU7" s="93"/>
      <c r="AHV7" s="93"/>
      <c r="AHW7" s="93"/>
      <c r="AHX7" s="93"/>
      <c r="AHY7" s="93"/>
      <c r="AHZ7" s="93"/>
      <c r="AIA7" s="93"/>
      <c r="AIB7" s="93"/>
      <c r="AIC7" s="93"/>
      <c r="AID7" s="93"/>
      <c r="AIE7" s="93"/>
      <c r="AIF7" s="93"/>
      <c r="AIG7" s="93"/>
      <c r="AIH7" s="93"/>
      <c r="AII7" s="93"/>
      <c r="AIJ7" s="93"/>
      <c r="AIK7" s="93"/>
      <c r="AIL7" s="93"/>
      <c r="AIM7" s="93"/>
      <c r="AIN7" s="93"/>
      <c r="AIO7" s="93"/>
      <c r="AIP7" s="93"/>
      <c r="AIQ7" s="93"/>
      <c r="AIR7" s="93"/>
      <c r="AIS7" s="93"/>
      <c r="AIT7" s="93"/>
      <c r="AIU7" s="93"/>
      <c r="AIV7" s="93"/>
      <c r="AIW7" s="93"/>
      <c r="AIX7" s="93"/>
      <c r="AIY7" s="93"/>
      <c r="AIZ7" s="93"/>
      <c r="AJA7" s="93"/>
      <c r="AJB7" s="93"/>
      <c r="AJC7" s="93"/>
      <c r="AJD7" s="93"/>
      <c r="AJE7" s="93"/>
      <c r="AJF7" s="93"/>
      <c r="AJG7" s="93"/>
      <c r="AJH7" s="93"/>
      <c r="AJI7" s="93"/>
      <c r="AJJ7" s="93"/>
      <c r="AJK7" s="93"/>
      <c r="AJL7" s="93"/>
      <c r="AJM7" s="93"/>
      <c r="AJN7" s="93"/>
      <c r="AJO7" s="93"/>
      <c r="AJP7" s="93"/>
      <c r="AJQ7" s="93"/>
      <c r="AJR7" s="93"/>
      <c r="AJS7" s="93"/>
      <c r="AJT7" s="93"/>
      <c r="AJU7" s="93"/>
      <c r="AJV7" s="93"/>
      <c r="AJW7" s="93"/>
      <c r="AJX7" s="93"/>
      <c r="AJY7" s="93"/>
      <c r="AJZ7" s="93"/>
      <c r="AKA7" s="93"/>
      <c r="AKB7" s="93"/>
      <c r="AKC7" s="93"/>
      <c r="AKD7" s="93"/>
      <c r="AKE7" s="93"/>
      <c r="AKF7" s="93"/>
      <c r="AKG7" s="93"/>
      <c r="AKH7" s="93"/>
      <c r="AKI7" s="93"/>
      <c r="AKJ7" s="93"/>
      <c r="AKK7" s="93"/>
      <c r="AKL7" s="93"/>
      <c r="AKM7" s="93"/>
      <c r="AKN7" s="93"/>
      <c r="AKO7" s="93"/>
      <c r="AKP7" s="93"/>
      <c r="AKQ7" s="93"/>
      <c r="AKR7" s="93"/>
      <c r="AKS7" s="93"/>
      <c r="AKT7" s="93"/>
      <c r="AKU7" s="93"/>
      <c r="AKV7" s="93"/>
      <c r="AKW7" s="93"/>
      <c r="AKX7" s="93"/>
      <c r="AKY7" s="93"/>
      <c r="AKZ7" s="93"/>
      <c r="ALA7" s="93"/>
      <c r="ALB7" s="93"/>
      <c r="ALC7" s="93"/>
      <c r="ALD7" s="93"/>
      <c r="ALE7" s="93"/>
      <c r="ALF7" s="93"/>
      <c r="ALG7" s="93"/>
      <c r="ALH7" s="93"/>
      <c r="ALI7" s="93"/>
      <c r="ALJ7" s="93"/>
      <c r="ALK7" s="93"/>
      <c r="ALL7" s="93"/>
      <c r="ALM7" s="93"/>
      <c r="ALN7" s="93"/>
      <c r="ALO7" s="93"/>
      <c r="ALP7" s="93"/>
      <c r="ALQ7" s="93"/>
      <c r="ALR7" s="93"/>
      <c r="ALS7" s="93"/>
    </row>
    <row r="8" spans="1:1007" s="93" customFormat="1" ht="18" customHeight="1" x14ac:dyDescent="0.2">
      <c r="A8" s="79"/>
      <c r="B8" s="79"/>
      <c r="C8" s="79"/>
      <c r="D8" s="192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68"/>
      <c r="S8" s="268"/>
      <c r="T8" s="268"/>
      <c r="U8" s="268"/>
      <c r="V8" s="268"/>
      <c r="W8" s="268"/>
      <c r="X8" s="268"/>
      <c r="Y8" s="268"/>
      <c r="Z8" s="268"/>
      <c r="AA8" s="268"/>
      <c r="AB8" s="268"/>
      <c r="AC8" s="268"/>
      <c r="AD8" s="268"/>
    </row>
    <row r="9" spans="1:1007" s="93" customFormat="1" ht="18" customHeight="1" x14ac:dyDescent="0.2">
      <c r="A9" s="194"/>
      <c r="B9" s="194"/>
      <c r="C9" s="194"/>
      <c r="D9" s="195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68"/>
      <c r="S9" s="268"/>
      <c r="T9" s="268"/>
      <c r="U9" s="268"/>
      <c r="V9" s="268"/>
      <c r="W9" s="268"/>
      <c r="X9" s="268"/>
      <c r="Y9" s="268"/>
      <c r="Z9" s="268"/>
      <c r="AA9" s="268"/>
      <c r="AB9" s="268"/>
      <c r="AC9" s="268"/>
      <c r="AD9" s="268"/>
    </row>
    <row r="10" spans="1:1007" s="93" customFormat="1" ht="18" customHeight="1" x14ac:dyDescent="0.2">
      <c r="A10" s="283" t="s">
        <v>157</v>
      </c>
      <c r="B10" s="283"/>
      <c r="C10" s="283"/>
      <c r="D10" s="283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7"/>
      <c r="T10" s="287"/>
      <c r="U10" s="287"/>
      <c r="V10" s="287"/>
      <c r="W10" s="287"/>
      <c r="X10" s="287"/>
      <c r="Y10" s="287"/>
      <c r="Z10" s="287"/>
      <c r="AA10" s="287"/>
      <c r="AB10" s="287"/>
      <c r="AC10" s="287"/>
      <c r="AD10" s="287"/>
    </row>
    <row r="11" spans="1:1007" s="93" customFormat="1" ht="18" customHeight="1" x14ac:dyDescent="0.2">
      <c r="A11" s="283" t="s">
        <v>156</v>
      </c>
      <c r="B11" s="283"/>
      <c r="C11" s="283"/>
      <c r="D11" s="283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</row>
    <row r="12" spans="1:1007" s="93" customFormat="1" ht="5.25" customHeight="1" x14ac:dyDescent="0.3">
      <c r="A12" s="136"/>
      <c r="B12" s="137"/>
      <c r="C12" s="102"/>
      <c r="D12" s="6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45"/>
      <c r="T12" s="45"/>
      <c r="U12" s="45"/>
    </row>
    <row r="13" spans="1:1007" s="93" customFormat="1" ht="18" customHeight="1" x14ac:dyDescent="0.25">
      <c r="A13" s="9" t="s">
        <v>7</v>
      </c>
      <c r="B13" s="10"/>
      <c r="C13" s="111"/>
      <c r="D13" s="177">
        <v>25</v>
      </c>
      <c r="E13" s="303" t="s">
        <v>69</v>
      </c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</row>
    <row r="14" spans="1:1007" ht="14.25" customHeight="1" x14ac:dyDescent="0.3">
      <c r="A14" s="12" t="s">
        <v>11</v>
      </c>
      <c r="B14" s="10"/>
      <c r="C14" s="111"/>
      <c r="D14" s="244">
        <v>214</v>
      </c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8"/>
      <c r="R14" s="97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</row>
    <row r="15" spans="1:1007" ht="7.5" customHeight="1" thickBot="1" x14ac:dyDescent="0.3">
      <c r="B15" s="99"/>
      <c r="C15" s="100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101"/>
      <c r="R15" s="46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</row>
    <row r="16" spans="1:1007" ht="32.25" customHeight="1" thickBot="1" x14ac:dyDescent="0.25">
      <c r="A16" s="304" t="s">
        <v>13</v>
      </c>
      <c r="B16" s="305" t="s">
        <v>17</v>
      </c>
      <c r="C16" s="307" t="s">
        <v>70</v>
      </c>
      <c r="D16" s="307"/>
      <c r="E16" s="307"/>
      <c r="F16" s="307"/>
      <c r="G16" s="307"/>
      <c r="H16" s="307"/>
      <c r="I16" s="307"/>
      <c r="J16" s="307"/>
      <c r="K16" s="307"/>
      <c r="L16" s="307"/>
      <c r="M16" s="307"/>
      <c r="N16" s="307"/>
      <c r="O16" s="307"/>
      <c r="P16" s="307"/>
      <c r="Q16" s="307"/>
      <c r="R16" s="307"/>
      <c r="S16" s="308" t="s">
        <v>71</v>
      </c>
      <c r="T16" s="308"/>
      <c r="U16" s="308"/>
      <c r="V16" s="308"/>
      <c r="W16" s="308"/>
      <c r="X16" s="308"/>
      <c r="Y16" s="308"/>
      <c r="Z16" s="308"/>
      <c r="AA16" s="308"/>
      <c r="AB16" s="308"/>
      <c r="AC16" s="308"/>
      <c r="AD16" s="308"/>
      <c r="AE16" s="305" t="s">
        <v>72</v>
      </c>
      <c r="AF16" s="305" t="s">
        <v>66</v>
      </c>
    </row>
    <row r="17" spans="1:32" ht="16.5" customHeight="1" thickBot="1" x14ac:dyDescent="0.25">
      <c r="A17" s="304"/>
      <c r="B17" s="305"/>
      <c r="C17" s="309">
        <v>58</v>
      </c>
      <c r="D17" s="309"/>
      <c r="E17" s="309"/>
      <c r="F17" s="305">
        <v>63</v>
      </c>
      <c r="G17" s="305"/>
      <c r="H17" s="305"/>
      <c r="I17" s="305">
        <v>68</v>
      </c>
      <c r="J17" s="305"/>
      <c r="K17" s="305"/>
      <c r="L17" s="305">
        <v>73</v>
      </c>
      <c r="M17" s="305"/>
      <c r="N17" s="305" t="s">
        <v>73</v>
      </c>
      <c r="O17" s="305" t="s">
        <v>158</v>
      </c>
      <c r="P17" s="305"/>
      <c r="Q17" s="305"/>
      <c r="R17" s="305" t="s">
        <v>73</v>
      </c>
      <c r="S17" s="305">
        <v>48</v>
      </c>
      <c r="T17" s="305"/>
      <c r="U17" s="305"/>
      <c r="V17" s="304">
        <v>53</v>
      </c>
      <c r="W17" s="304"/>
      <c r="X17" s="304"/>
      <c r="Y17" s="305">
        <v>58</v>
      </c>
      <c r="Z17" s="305"/>
      <c r="AA17" s="305"/>
      <c r="AB17" s="304" t="s">
        <v>159</v>
      </c>
      <c r="AC17" s="304"/>
      <c r="AD17" s="304" t="s">
        <v>74</v>
      </c>
      <c r="AE17" s="305"/>
      <c r="AF17" s="305"/>
    </row>
    <row r="18" spans="1:32" s="95" customFormat="1" ht="16.5" thickBot="1" x14ac:dyDescent="0.3">
      <c r="A18" s="233">
        <v>1</v>
      </c>
      <c r="B18" s="328" t="s">
        <v>25</v>
      </c>
      <c r="C18" s="233"/>
      <c r="D18" s="234"/>
      <c r="E18" s="235"/>
      <c r="F18" s="233">
        <v>16</v>
      </c>
      <c r="G18" s="234"/>
      <c r="H18" s="235"/>
      <c r="I18" s="233">
        <v>14</v>
      </c>
      <c r="J18" s="234">
        <v>10</v>
      </c>
      <c r="K18" s="235"/>
      <c r="L18" s="233">
        <v>15</v>
      </c>
      <c r="M18" s="234">
        <v>4</v>
      </c>
      <c r="N18" s="235"/>
      <c r="O18" s="233">
        <v>4</v>
      </c>
      <c r="P18" s="234"/>
      <c r="Q18" s="234"/>
      <c r="R18" s="235"/>
      <c r="S18" s="329"/>
      <c r="T18" s="330"/>
      <c r="U18" s="330"/>
      <c r="V18" s="233">
        <v>11</v>
      </c>
      <c r="W18" s="330">
        <v>8</v>
      </c>
      <c r="X18" s="331"/>
      <c r="Y18" s="329">
        <v>18</v>
      </c>
      <c r="Z18" s="330"/>
      <c r="AA18" s="331"/>
      <c r="AB18" s="329">
        <v>20</v>
      </c>
      <c r="AC18" s="330">
        <v>14</v>
      </c>
      <c r="AD18" s="331"/>
      <c r="AE18" s="235">
        <v>13</v>
      </c>
      <c r="AF18" s="103">
        <v>135</v>
      </c>
    </row>
    <row r="19" spans="1:32" s="95" customFormat="1" ht="16.5" thickBot="1" x14ac:dyDescent="0.3">
      <c r="A19" s="236">
        <v>2</v>
      </c>
      <c r="B19" s="230" t="s">
        <v>24</v>
      </c>
      <c r="C19" s="236">
        <v>20</v>
      </c>
      <c r="D19" s="261"/>
      <c r="E19" s="237"/>
      <c r="F19" s="236">
        <v>10</v>
      </c>
      <c r="G19" s="261"/>
      <c r="H19" s="237"/>
      <c r="I19" s="236">
        <v>13</v>
      </c>
      <c r="J19" s="261"/>
      <c r="K19" s="237"/>
      <c r="L19" s="236">
        <v>8</v>
      </c>
      <c r="M19" s="261"/>
      <c r="N19" s="237"/>
      <c r="O19" s="236">
        <v>16</v>
      </c>
      <c r="P19" s="261">
        <v>1</v>
      </c>
      <c r="Q19" s="261"/>
      <c r="R19" s="237"/>
      <c r="S19" s="332">
        <v>14</v>
      </c>
      <c r="T19" s="333"/>
      <c r="U19" s="333"/>
      <c r="V19" s="236">
        <v>6</v>
      </c>
      <c r="W19" s="333"/>
      <c r="X19" s="334"/>
      <c r="Y19" s="332">
        <v>12</v>
      </c>
      <c r="Z19" s="333"/>
      <c r="AA19" s="334"/>
      <c r="AB19" s="332">
        <v>12</v>
      </c>
      <c r="AC19" s="333">
        <v>11</v>
      </c>
      <c r="AD19" s="334"/>
      <c r="AE19" s="237">
        <v>11</v>
      </c>
      <c r="AF19" s="103">
        <v>127</v>
      </c>
    </row>
    <row r="20" spans="1:32" s="95" customFormat="1" ht="16.5" thickBot="1" x14ac:dyDescent="0.3">
      <c r="A20" s="236">
        <v>3</v>
      </c>
      <c r="B20" s="231" t="s">
        <v>41</v>
      </c>
      <c r="C20" s="236">
        <v>6</v>
      </c>
      <c r="D20" s="261"/>
      <c r="E20" s="237"/>
      <c r="F20" s="236">
        <v>15</v>
      </c>
      <c r="G20" s="261">
        <v>4</v>
      </c>
      <c r="H20" s="237"/>
      <c r="I20" s="236">
        <v>16</v>
      </c>
      <c r="J20" s="261"/>
      <c r="K20" s="237"/>
      <c r="L20" s="236">
        <v>18</v>
      </c>
      <c r="M20" s="261"/>
      <c r="N20" s="237"/>
      <c r="O20" s="236">
        <v>11</v>
      </c>
      <c r="P20" s="261">
        <v>1</v>
      </c>
      <c r="Q20" s="261"/>
      <c r="R20" s="237"/>
      <c r="S20" s="332">
        <v>10</v>
      </c>
      <c r="T20" s="333"/>
      <c r="U20" s="333"/>
      <c r="V20" s="236">
        <v>10</v>
      </c>
      <c r="W20" s="333"/>
      <c r="X20" s="334"/>
      <c r="Y20" s="332">
        <v>7</v>
      </c>
      <c r="Z20" s="333"/>
      <c r="AA20" s="334"/>
      <c r="AB20" s="332">
        <v>18</v>
      </c>
      <c r="AC20" s="333"/>
      <c r="AD20" s="334"/>
      <c r="AE20" s="237">
        <v>12</v>
      </c>
      <c r="AF20" s="103">
        <v>123</v>
      </c>
    </row>
    <row r="21" spans="1:32" s="95" customFormat="1" ht="16.5" thickBot="1" x14ac:dyDescent="0.3">
      <c r="A21" s="236">
        <v>4</v>
      </c>
      <c r="B21" s="231" t="s">
        <v>102</v>
      </c>
      <c r="C21" s="236">
        <v>11</v>
      </c>
      <c r="D21" s="261"/>
      <c r="E21" s="237"/>
      <c r="F21" s="236">
        <v>3</v>
      </c>
      <c r="G21" s="261"/>
      <c r="H21" s="237"/>
      <c r="I21" s="236">
        <v>18</v>
      </c>
      <c r="J21" s="261">
        <v>2</v>
      </c>
      <c r="K21" s="237"/>
      <c r="L21" s="236">
        <v>20</v>
      </c>
      <c r="M21" s="261">
        <v>14</v>
      </c>
      <c r="N21" s="237"/>
      <c r="O21" s="236">
        <v>9</v>
      </c>
      <c r="P21" s="261"/>
      <c r="Q21" s="261"/>
      <c r="R21" s="237"/>
      <c r="S21" s="332"/>
      <c r="T21" s="333"/>
      <c r="U21" s="333"/>
      <c r="V21" s="236"/>
      <c r="W21" s="333"/>
      <c r="X21" s="334"/>
      <c r="Y21" s="332">
        <v>16</v>
      </c>
      <c r="Z21" s="333"/>
      <c r="AA21" s="334"/>
      <c r="AB21" s="332">
        <v>8</v>
      </c>
      <c r="AC21" s="333"/>
      <c r="AD21" s="334"/>
      <c r="AE21" s="237">
        <v>14</v>
      </c>
      <c r="AF21" s="103">
        <v>110</v>
      </c>
    </row>
    <row r="22" spans="1:32" s="95" customFormat="1" ht="16.5" thickBot="1" x14ac:dyDescent="0.3">
      <c r="A22" s="236">
        <v>5</v>
      </c>
      <c r="B22" s="231" t="s">
        <v>39</v>
      </c>
      <c r="C22" s="236">
        <v>16</v>
      </c>
      <c r="D22" s="261"/>
      <c r="E22" s="237"/>
      <c r="F22" s="236">
        <v>18</v>
      </c>
      <c r="G22" s="261">
        <v>11</v>
      </c>
      <c r="H22" s="237"/>
      <c r="I22" s="236">
        <v>20</v>
      </c>
      <c r="J22" s="261">
        <v>5</v>
      </c>
      <c r="K22" s="237"/>
      <c r="L22" s="236"/>
      <c r="M22" s="261"/>
      <c r="N22" s="237"/>
      <c r="O22" s="236">
        <v>12</v>
      </c>
      <c r="P22" s="261">
        <v>8</v>
      </c>
      <c r="Q22" s="261"/>
      <c r="R22" s="237"/>
      <c r="S22" s="332"/>
      <c r="T22" s="333"/>
      <c r="U22" s="333"/>
      <c r="V22" s="236">
        <v>15</v>
      </c>
      <c r="W22" s="333"/>
      <c r="X22" s="334"/>
      <c r="Y22" s="332"/>
      <c r="Z22" s="333"/>
      <c r="AA22" s="334"/>
      <c r="AB22" s="332"/>
      <c r="AC22" s="333"/>
      <c r="AD22" s="334"/>
      <c r="AE22" s="237">
        <v>16</v>
      </c>
      <c r="AF22" s="103">
        <v>108</v>
      </c>
    </row>
    <row r="23" spans="1:32" s="95" customFormat="1" ht="16.5" thickBot="1" x14ac:dyDescent="0.3">
      <c r="A23" s="236">
        <v>6</v>
      </c>
      <c r="B23" s="231" t="s">
        <v>27</v>
      </c>
      <c r="C23" s="236">
        <v>15</v>
      </c>
      <c r="D23" s="261">
        <v>8</v>
      </c>
      <c r="E23" s="237">
        <v>5</v>
      </c>
      <c r="F23" s="236">
        <v>1</v>
      </c>
      <c r="G23" s="261"/>
      <c r="H23" s="237"/>
      <c r="I23" s="236"/>
      <c r="J23" s="261"/>
      <c r="K23" s="237"/>
      <c r="L23" s="236">
        <v>7</v>
      </c>
      <c r="M23" s="261"/>
      <c r="N23" s="237"/>
      <c r="O23" s="236">
        <v>3</v>
      </c>
      <c r="P23" s="261"/>
      <c r="Q23" s="261"/>
      <c r="R23" s="237"/>
      <c r="S23" s="332"/>
      <c r="T23" s="333"/>
      <c r="U23" s="333"/>
      <c r="V23" s="236">
        <v>20</v>
      </c>
      <c r="W23" s="333">
        <v>13</v>
      </c>
      <c r="X23" s="334"/>
      <c r="Y23" s="332">
        <v>20</v>
      </c>
      <c r="Z23" s="333"/>
      <c r="AA23" s="334"/>
      <c r="AB23" s="332">
        <v>13</v>
      </c>
      <c r="AC23" s="333">
        <v>9</v>
      </c>
      <c r="AD23" s="334">
        <v>6</v>
      </c>
      <c r="AE23" s="237"/>
      <c r="AF23" s="103">
        <v>104</v>
      </c>
    </row>
    <row r="24" spans="1:32" s="95" customFormat="1" ht="16.5" thickBot="1" x14ac:dyDescent="0.3">
      <c r="A24" s="236">
        <v>7</v>
      </c>
      <c r="B24" s="231" t="s">
        <v>34</v>
      </c>
      <c r="C24" s="236"/>
      <c r="D24" s="261"/>
      <c r="E24" s="237"/>
      <c r="F24" s="236">
        <v>14</v>
      </c>
      <c r="G24" s="261"/>
      <c r="H24" s="237"/>
      <c r="I24" s="236"/>
      <c r="J24" s="261"/>
      <c r="K24" s="237"/>
      <c r="L24" s="236"/>
      <c r="M24" s="261"/>
      <c r="N24" s="237"/>
      <c r="O24" s="236"/>
      <c r="P24" s="261"/>
      <c r="Q24" s="261"/>
      <c r="R24" s="237"/>
      <c r="S24" s="332">
        <v>16</v>
      </c>
      <c r="T24" s="333">
        <v>15</v>
      </c>
      <c r="U24" s="333"/>
      <c r="V24" s="236">
        <v>18</v>
      </c>
      <c r="W24" s="333"/>
      <c r="X24" s="334"/>
      <c r="Y24" s="332">
        <v>9</v>
      </c>
      <c r="Z24" s="333"/>
      <c r="AA24" s="334"/>
      <c r="AB24" s="332"/>
      <c r="AC24" s="333"/>
      <c r="AD24" s="334"/>
      <c r="AE24" s="237">
        <v>20</v>
      </c>
      <c r="AF24" s="103">
        <v>92</v>
      </c>
    </row>
    <row r="25" spans="1:32" s="95" customFormat="1" ht="16.5" thickBot="1" x14ac:dyDescent="0.3">
      <c r="A25" s="236">
        <v>8</v>
      </c>
      <c r="B25" s="231" t="s">
        <v>38</v>
      </c>
      <c r="C25" s="236">
        <v>9</v>
      </c>
      <c r="D25" s="261"/>
      <c r="E25" s="237"/>
      <c r="F25" s="236">
        <v>6</v>
      </c>
      <c r="G25" s="261"/>
      <c r="H25" s="237"/>
      <c r="I25" s="236">
        <v>12</v>
      </c>
      <c r="J25" s="261">
        <v>1</v>
      </c>
      <c r="K25" s="237"/>
      <c r="L25" s="236"/>
      <c r="M25" s="261"/>
      <c r="N25" s="237"/>
      <c r="O25" s="236">
        <v>20</v>
      </c>
      <c r="P25" s="261"/>
      <c r="Q25" s="261"/>
      <c r="R25" s="237"/>
      <c r="S25" s="332">
        <v>11</v>
      </c>
      <c r="T25" s="333"/>
      <c r="U25" s="333"/>
      <c r="V25" s="236"/>
      <c r="W25" s="333"/>
      <c r="X25" s="334"/>
      <c r="Y25" s="332">
        <v>11</v>
      </c>
      <c r="Z25" s="333"/>
      <c r="AA25" s="334"/>
      <c r="AB25" s="332"/>
      <c r="AC25" s="333"/>
      <c r="AD25" s="334"/>
      <c r="AE25" s="237">
        <v>18</v>
      </c>
      <c r="AF25" s="103">
        <v>88</v>
      </c>
    </row>
    <row r="26" spans="1:32" s="95" customFormat="1" ht="16.5" thickBot="1" x14ac:dyDescent="0.3">
      <c r="A26" s="236">
        <v>9</v>
      </c>
      <c r="B26" s="231" t="s">
        <v>40</v>
      </c>
      <c r="C26" s="236">
        <v>7</v>
      </c>
      <c r="D26" s="261"/>
      <c r="E26" s="237"/>
      <c r="F26" s="236">
        <v>9</v>
      </c>
      <c r="G26" s="261"/>
      <c r="H26" s="237"/>
      <c r="I26" s="236"/>
      <c r="J26" s="261"/>
      <c r="K26" s="237"/>
      <c r="L26" s="236">
        <v>11</v>
      </c>
      <c r="M26" s="261">
        <v>10</v>
      </c>
      <c r="N26" s="237"/>
      <c r="O26" s="236">
        <v>14</v>
      </c>
      <c r="P26" s="261"/>
      <c r="Q26" s="261"/>
      <c r="R26" s="237"/>
      <c r="S26" s="332"/>
      <c r="T26" s="333"/>
      <c r="U26" s="333"/>
      <c r="V26" s="236">
        <v>14</v>
      </c>
      <c r="W26" s="333"/>
      <c r="X26" s="334"/>
      <c r="Y26" s="332"/>
      <c r="Z26" s="333"/>
      <c r="AA26" s="334"/>
      <c r="AB26" s="332">
        <v>16</v>
      </c>
      <c r="AC26" s="333"/>
      <c r="AD26" s="334"/>
      <c r="AE26" s="237"/>
      <c r="AF26" s="103">
        <v>81</v>
      </c>
    </row>
    <row r="27" spans="1:32" s="95" customFormat="1" ht="16.5" thickBot="1" x14ac:dyDescent="0.3">
      <c r="A27" s="236">
        <v>10</v>
      </c>
      <c r="B27" s="231" t="s">
        <v>45</v>
      </c>
      <c r="C27" s="236"/>
      <c r="D27" s="261"/>
      <c r="E27" s="237"/>
      <c r="F27" s="236"/>
      <c r="G27" s="261"/>
      <c r="H27" s="237"/>
      <c r="I27" s="236">
        <v>15</v>
      </c>
      <c r="J27" s="261">
        <v>6</v>
      </c>
      <c r="K27" s="237"/>
      <c r="L27" s="236"/>
      <c r="M27" s="261"/>
      <c r="N27" s="237"/>
      <c r="O27" s="236">
        <v>18</v>
      </c>
      <c r="P27" s="261"/>
      <c r="Q27" s="261"/>
      <c r="R27" s="237"/>
      <c r="S27" s="332">
        <v>13</v>
      </c>
      <c r="T27" s="333"/>
      <c r="U27" s="333"/>
      <c r="V27" s="236">
        <v>12</v>
      </c>
      <c r="W27" s="333"/>
      <c r="X27" s="334"/>
      <c r="Y27" s="332"/>
      <c r="Z27" s="333"/>
      <c r="AA27" s="334"/>
      <c r="AB27" s="332">
        <v>15</v>
      </c>
      <c r="AC27" s="333"/>
      <c r="AD27" s="334"/>
      <c r="AE27" s="237"/>
      <c r="AF27" s="103">
        <v>79</v>
      </c>
    </row>
    <row r="28" spans="1:32" s="95" customFormat="1" ht="16.5" thickBot="1" x14ac:dyDescent="0.3">
      <c r="A28" s="236">
        <v>11</v>
      </c>
      <c r="B28" s="231" t="s">
        <v>48</v>
      </c>
      <c r="C28" s="236">
        <v>18</v>
      </c>
      <c r="D28" s="261"/>
      <c r="E28" s="237"/>
      <c r="F28" s="236">
        <v>5</v>
      </c>
      <c r="G28" s="261"/>
      <c r="H28" s="237"/>
      <c r="I28" s="236">
        <v>3</v>
      </c>
      <c r="J28" s="261"/>
      <c r="K28" s="237"/>
      <c r="L28" s="236">
        <v>12</v>
      </c>
      <c r="M28" s="261">
        <v>9</v>
      </c>
      <c r="N28" s="237"/>
      <c r="O28" s="236"/>
      <c r="P28" s="261"/>
      <c r="Q28" s="261"/>
      <c r="R28" s="237"/>
      <c r="S28" s="332"/>
      <c r="T28" s="333"/>
      <c r="U28" s="333"/>
      <c r="V28" s="236"/>
      <c r="W28" s="333"/>
      <c r="X28" s="334"/>
      <c r="Y28" s="332">
        <v>10</v>
      </c>
      <c r="Z28" s="333"/>
      <c r="AA28" s="334"/>
      <c r="AB28" s="332">
        <v>7</v>
      </c>
      <c r="AC28" s="333"/>
      <c r="AD28" s="334"/>
      <c r="AE28" s="237">
        <v>8</v>
      </c>
      <c r="AF28" s="103">
        <v>72</v>
      </c>
    </row>
    <row r="29" spans="1:32" s="95" customFormat="1" ht="16.5" thickBot="1" x14ac:dyDescent="0.3">
      <c r="A29" s="236">
        <v>12</v>
      </c>
      <c r="B29" s="231" t="s">
        <v>37</v>
      </c>
      <c r="C29" s="236">
        <v>13</v>
      </c>
      <c r="D29" s="261"/>
      <c r="E29" s="237"/>
      <c r="F29" s="236">
        <v>12</v>
      </c>
      <c r="G29" s="261"/>
      <c r="H29" s="237"/>
      <c r="I29" s="236">
        <v>1</v>
      </c>
      <c r="J29" s="261"/>
      <c r="K29" s="237"/>
      <c r="L29" s="236">
        <v>16</v>
      </c>
      <c r="M29" s="261"/>
      <c r="N29" s="237"/>
      <c r="O29" s="236"/>
      <c r="P29" s="261"/>
      <c r="Q29" s="261"/>
      <c r="R29" s="237"/>
      <c r="S29" s="332"/>
      <c r="T29" s="333"/>
      <c r="U29" s="333"/>
      <c r="V29" s="236">
        <v>9</v>
      </c>
      <c r="W29" s="333"/>
      <c r="X29" s="334"/>
      <c r="Y29" s="332">
        <v>6</v>
      </c>
      <c r="Z29" s="333"/>
      <c r="AA29" s="334"/>
      <c r="AB29" s="332">
        <v>3</v>
      </c>
      <c r="AC29" s="333"/>
      <c r="AD29" s="334"/>
      <c r="AE29" s="237">
        <v>9</v>
      </c>
      <c r="AF29" s="103">
        <v>69</v>
      </c>
    </row>
    <row r="30" spans="1:32" s="95" customFormat="1" ht="16.5" thickBot="1" x14ac:dyDescent="0.3">
      <c r="A30" s="236">
        <v>13</v>
      </c>
      <c r="B30" s="231" t="s">
        <v>75</v>
      </c>
      <c r="C30" s="236">
        <v>10</v>
      </c>
      <c r="D30" s="261"/>
      <c r="E30" s="237"/>
      <c r="F30" s="236">
        <v>1</v>
      </c>
      <c r="G30" s="261">
        <v>1</v>
      </c>
      <c r="H30" s="237"/>
      <c r="I30" s="236">
        <v>7</v>
      </c>
      <c r="J30" s="261"/>
      <c r="K30" s="237"/>
      <c r="L30" s="236"/>
      <c r="M30" s="261"/>
      <c r="N30" s="237"/>
      <c r="O30" s="236">
        <v>15</v>
      </c>
      <c r="P30" s="261"/>
      <c r="Q30" s="261"/>
      <c r="R30" s="237"/>
      <c r="S30" s="332"/>
      <c r="T30" s="333"/>
      <c r="U30" s="333"/>
      <c r="V30" s="236"/>
      <c r="W30" s="333"/>
      <c r="X30" s="334"/>
      <c r="Y30" s="332">
        <v>14</v>
      </c>
      <c r="Z30" s="333"/>
      <c r="AA30" s="334"/>
      <c r="AB30" s="332">
        <v>5</v>
      </c>
      <c r="AC30" s="333">
        <v>4</v>
      </c>
      <c r="AD30" s="334">
        <v>2</v>
      </c>
      <c r="AE30" s="237">
        <v>6</v>
      </c>
      <c r="AF30" s="103">
        <v>65</v>
      </c>
    </row>
    <row r="31" spans="1:32" s="95" customFormat="1" ht="16.5" thickBot="1" x14ac:dyDescent="0.3">
      <c r="A31" s="236">
        <v>14</v>
      </c>
      <c r="B31" s="231" t="s">
        <v>43</v>
      </c>
      <c r="C31" s="236">
        <v>4</v>
      </c>
      <c r="D31" s="261">
        <v>1</v>
      </c>
      <c r="E31" s="237"/>
      <c r="F31" s="236">
        <v>8</v>
      </c>
      <c r="G31" s="261"/>
      <c r="H31" s="237"/>
      <c r="I31" s="236">
        <v>9</v>
      </c>
      <c r="J31" s="261"/>
      <c r="K31" s="237"/>
      <c r="L31" s="236">
        <v>6</v>
      </c>
      <c r="M31" s="261">
        <v>2</v>
      </c>
      <c r="N31" s="237"/>
      <c r="O31" s="236">
        <v>1</v>
      </c>
      <c r="P31" s="261"/>
      <c r="Q31" s="261"/>
      <c r="R31" s="237"/>
      <c r="S31" s="332">
        <v>9</v>
      </c>
      <c r="T31" s="333"/>
      <c r="U31" s="333"/>
      <c r="V31" s="236"/>
      <c r="W31" s="333"/>
      <c r="X31" s="334"/>
      <c r="Y31" s="332">
        <v>15</v>
      </c>
      <c r="Z31" s="333"/>
      <c r="AA31" s="334"/>
      <c r="AB31" s="332"/>
      <c r="AC31" s="333"/>
      <c r="AD31" s="334"/>
      <c r="AE31" s="237"/>
      <c r="AF31" s="103">
        <v>53</v>
      </c>
    </row>
    <row r="32" spans="1:32" s="95" customFormat="1" ht="16.5" thickBot="1" x14ac:dyDescent="0.3">
      <c r="A32" s="236">
        <v>15</v>
      </c>
      <c r="B32" s="231" t="s">
        <v>47</v>
      </c>
      <c r="C32" s="236">
        <v>3</v>
      </c>
      <c r="D32" s="261"/>
      <c r="E32" s="237"/>
      <c r="F32" s="236">
        <v>1</v>
      </c>
      <c r="G32" s="261"/>
      <c r="H32" s="237"/>
      <c r="I32" s="236">
        <v>1</v>
      </c>
      <c r="J32" s="261"/>
      <c r="K32" s="237"/>
      <c r="L32" s="236">
        <v>3</v>
      </c>
      <c r="M32" s="261"/>
      <c r="N32" s="237"/>
      <c r="O32" s="236">
        <v>7</v>
      </c>
      <c r="P32" s="261">
        <v>6</v>
      </c>
      <c r="Q32" s="261">
        <v>5</v>
      </c>
      <c r="R32" s="237">
        <v>1</v>
      </c>
      <c r="S32" s="332"/>
      <c r="T32" s="333"/>
      <c r="U32" s="333"/>
      <c r="V32" s="236"/>
      <c r="W32" s="333"/>
      <c r="X32" s="334"/>
      <c r="Y32" s="332">
        <v>13</v>
      </c>
      <c r="Z32" s="333"/>
      <c r="AA32" s="334"/>
      <c r="AB32" s="332"/>
      <c r="AC32" s="333"/>
      <c r="AD32" s="334"/>
      <c r="AE32" s="237">
        <v>10</v>
      </c>
      <c r="AF32" s="103">
        <v>47</v>
      </c>
    </row>
    <row r="33" spans="1:32" s="95" customFormat="1" ht="16.5" thickBot="1" x14ac:dyDescent="0.3">
      <c r="A33" s="236">
        <v>16</v>
      </c>
      <c r="B33" s="231" t="s">
        <v>36</v>
      </c>
      <c r="C33" s="236"/>
      <c r="D33" s="261"/>
      <c r="E33" s="237"/>
      <c r="F33" s="236">
        <v>13</v>
      </c>
      <c r="G33" s="261"/>
      <c r="H33" s="237"/>
      <c r="I33" s="236"/>
      <c r="J33" s="261"/>
      <c r="K33" s="237"/>
      <c r="L33" s="236"/>
      <c r="M33" s="261"/>
      <c r="N33" s="237"/>
      <c r="O33" s="236">
        <v>10</v>
      </c>
      <c r="P33" s="261"/>
      <c r="Q33" s="261"/>
      <c r="R33" s="237"/>
      <c r="S33" s="332">
        <v>12</v>
      </c>
      <c r="T33" s="333"/>
      <c r="U33" s="333"/>
      <c r="V33" s="236"/>
      <c r="W33" s="333"/>
      <c r="X33" s="334"/>
      <c r="Y33" s="332">
        <v>8</v>
      </c>
      <c r="Z33" s="333"/>
      <c r="AA33" s="334"/>
      <c r="AB33" s="332"/>
      <c r="AC33" s="333"/>
      <c r="AD33" s="334"/>
      <c r="AE33" s="237"/>
      <c r="AF33" s="103">
        <v>43</v>
      </c>
    </row>
    <row r="34" spans="1:32" s="95" customFormat="1" ht="16.5" thickBot="1" x14ac:dyDescent="0.3">
      <c r="A34" s="236">
        <v>17</v>
      </c>
      <c r="B34" s="231" t="s">
        <v>35</v>
      </c>
      <c r="C34" s="236">
        <v>2</v>
      </c>
      <c r="D34" s="261">
        <v>1</v>
      </c>
      <c r="E34" s="237"/>
      <c r="F34" s="236">
        <v>20</v>
      </c>
      <c r="G34" s="261"/>
      <c r="H34" s="237"/>
      <c r="I34" s="236">
        <v>1</v>
      </c>
      <c r="J34" s="261"/>
      <c r="K34" s="237"/>
      <c r="L34" s="236"/>
      <c r="M34" s="261"/>
      <c r="N34" s="237"/>
      <c r="O34" s="236">
        <v>1</v>
      </c>
      <c r="P34" s="261"/>
      <c r="Q34" s="261"/>
      <c r="R34" s="237"/>
      <c r="S34" s="332"/>
      <c r="T34" s="333"/>
      <c r="U34" s="333"/>
      <c r="V34" s="236"/>
      <c r="W34" s="333"/>
      <c r="X34" s="334"/>
      <c r="Y34" s="332"/>
      <c r="Z34" s="333"/>
      <c r="AA34" s="334"/>
      <c r="AB34" s="332">
        <v>10</v>
      </c>
      <c r="AC34" s="333"/>
      <c r="AD34" s="334"/>
      <c r="AE34" s="237">
        <v>5</v>
      </c>
      <c r="AF34" s="103">
        <v>40</v>
      </c>
    </row>
    <row r="35" spans="1:32" s="95" customFormat="1" ht="16.5" thickBot="1" x14ac:dyDescent="0.3">
      <c r="A35" s="236">
        <v>18</v>
      </c>
      <c r="B35" s="231" t="s">
        <v>91</v>
      </c>
      <c r="C35" s="236">
        <v>12</v>
      </c>
      <c r="D35" s="261"/>
      <c r="E35" s="237"/>
      <c r="F35" s="236">
        <v>1</v>
      </c>
      <c r="G35" s="261"/>
      <c r="H35" s="237"/>
      <c r="I35" s="236">
        <v>8</v>
      </c>
      <c r="J35" s="261"/>
      <c r="K35" s="237"/>
      <c r="L35" s="236">
        <v>5</v>
      </c>
      <c r="M35" s="261"/>
      <c r="N35" s="237"/>
      <c r="O35" s="236">
        <v>2</v>
      </c>
      <c r="P35" s="261"/>
      <c r="Q35" s="261"/>
      <c r="R35" s="237"/>
      <c r="S35" s="332"/>
      <c r="T35" s="333"/>
      <c r="U35" s="333"/>
      <c r="V35" s="236"/>
      <c r="W35" s="333"/>
      <c r="X35" s="334"/>
      <c r="Y35" s="332"/>
      <c r="Z35" s="333"/>
      <c r="AA35" s="334"/>
      <c r="AB35" s="332"/>
      <c r="AC35" s="333"/>
      <c r="AD35" s="334"/>
      <c r="AE35" s="237">
        <v>7</v>
      </c>
      <c r="AF35" s="103">
        <v>35</v>
      </c>
    </row>
    <row r="36" spans="1:32" s="95" customFormat="1" ht="16.5" thickBot="1" x14ac:dyDescent="0.3">
      <c r="A36" s="236">
        <v>19</v>
      </c>
      <c r="B36" s="231" t="s">
        <v>50</v>
      </c>
      <c r="C36" s="236"/>
      <c r="D36" s="261"/>
      <c r="E36" s="237"/>
      <c r="F36" s="236"/>
      <c r="G36" s="261"/>
      <c r="H36" s="237"/>
      <c r="I36" s="236">
        <v>11</v>
      </c>
      <c r="J36" s="261"/>
      <c r="K36" s="237"/>
      <c r="L36" s="236"/>
      <c r="M36" s="261"/>
      <c r="N36" s="237"/>
      <c r="O36" s="236"/>
      <c r="P36" s="261"/>
      <c r="Q36" s="261"/>
      <c r="R36" s="237"/>
      <c r="S36" s="332"/>
      <c r="T36" s="333"/>
      <c r="U36" s="333"/>
      <c r="V36" s="236">
        <v>16</v>
      </c>
      <c r="W36" s="333"/>
      <c r="X36" s="334"/>
      <c r="Y36" s="332">
        <v>5</v>
      </c>
      <c r="Z36" s="333"/>
      <c r="AA36" s="334"/>
      <c r="AB36" s="332"/>
      <c r="AC36" s="333"/>
      <c r="AD36" s="334"/>
      <c r="AE36" s="237"/>
      <c r="AF36" s="103">
        <v>32</v>
      </c>
    </row>
    <row r="37" spans="1:32" s="95" customFormat="1" ht="16.5" thickBot="1" x14ac:dyDescent="0.3">
      <c r="A37" s="236">
        <v>20</v>
      </c>
      <c r="B37" s="231" t="s">
        <v>67</v>
      </c>
      <c r="C37" s="236"/>
      <c r="D37" s="261"/>
      <c r="E37" s="237"/>
      <c r="F37" s="236"/>
      <c r="G37" s="261"/>
      <c r="H37" s="237"/>
      <c r="I37" s="236"/>
      <c r="J37" s="261"/>
      <c r="K37" s="237"/>
      <c r="L37" s="236">
        <v>13</v>
      </c>
      <c r="M37" s="261"/>
      <c r="N37" s="237"/>
      <c r="O37" s="236"/>
      <c r="P37" s="261"/>
      <c r="Q37" s="261"/>
      <c r="R37" s="237"/>
      <c r="S37" s="332"/>
      <c r="T37" s="333"/>
      <c r="U37" s="333"/>
      <c r="V37" s="236"/>
      <c r="W37" s="333"/>
      <c r="X37" s="334"/>
      <c r="Y37" s="332"/>
      <c r="Z37" s="333"/>
      <c r="AA37" s="334"/>
      <c r="AB37" s="332"/>
      <c r="AC37" s="333"/>
      <c r="AD37" s="334"/>
      <c r="AE37" s="237">
        <v>15</v>
      </c>
      <c r="AF37" s="103">
        <v>28</v>
      </c>
    </row>
    <row r="38" spans="1:32" s="95" customFormat="1" ht="16.5" thickBot="1" x14ac:dyDescent="0.3">
      <c r="A38" s="236">
        <v>21</v>
      </c>
      <c r="B38" s="231" t="s">
        <v>76</v>
      </c>
      <c r="C38" s="236">
        <v>14</v>
      </c>
      <c r="D38" s="261"/>
      <c r="E38" s="237"/>
      <c r="F38" s="236">
        <v>2</v>
      </c>
      <c r="G38" s="261"/>
      <c r="H38" s="237"/>
      <c r="I38" s="236"/>
      <c r="J38" s="261"/>
      <c r="K38" s="237"/>
      <c r="L38" s="236"/>
      <c r="M38" s="261"/>
      <c r="N38" s="237"/>
      <c r="O38" s="236"/>
      <c r="P38" s="261"/>
      <c r="Q38" s="261"/>
      <c r="R38" s="237"/>
      <c r="S38" s="332"/>
      <c r="T38" s="333"/>
      <c r="U38" s="333"/>
      <c r="V38" s="236">
        <v>7</v>
      </c>
      <c r="W38" s="333"/>
      <c r="X38" s="334"/>
      <c r="Y38" s="332"/>
      <c r="Z38" s="333"/>
      <c r="AA38" s="334"/>
      <c r="AB38" s="332"/>
      <c r="AC38" s="333"/>
      <c r="AD38" s="334"/>
      <c r="AE38" s="237"/>
      <c r="AF38" s="103">
        <v>23</v>
      </c>
    </row>
    <row r="39" spans="1:32" s="95" customFormat="1" ht="16.5" thickBot="1" x14ac:dyDescent="0.3">
      <c r="A39" s="236">
        <v>22</v>
      </c>
      <c r="B39" s="231" t="s">
        <v>42</v>
      </c>
      <c r="C39" s="236"/>
      <c r="D39" s="261"/>
      <c r="E39" s="237"/>
      <c r="F39" s="236"/>
      <c r="G39" s="261"/>
      <c r="H39" s="237"/>
      <c r="I39" s="236"/>
      <c r="J39" s="261"/>
      <c r="K39" s="237"/>
      <c r="L39" s="236"/>
      <c r="M39" s="261"/>
      <c r="N39" s="237"/>
      <c r="O39" s="236"/>
      <c r="P39" s="261"/>
      <c r="Q39" s="261"/>
      <c r="R39" s="237"/>
      <c r="S39" s="332">
        <v>20</v>
      </c>
      <c r="T39" s="333"/>
      <c r="U39" s="333"/>
      <c r="V39" s="236"/>
      <c r="W39" s="333"/>
      <c r="X39" s="334"/>
      <c r="Y39" s="332"/>
      <c r="Z39" s="333"/>
      <c r="AA39" s="334"/>
      <c r="AB39" s="332"/>
      <c r="AC39" s="333"/>
      <c r="AD39" s="334"/>
      <c r="AE39" s="237"/>
      <c r="AF39" s="103">
        <v>20</v>
      </c>
    </row>
    <row r="40" spans="1:32" s="95" customFormat="1" ht="16.5" thickBot="1" x14ac:dyDescent="0.3">
      <c r="A40" s="236">
        <v>23</v>
      </c>
      <c r="B40" s="231" t="s">
        <v>49</v>
      </c>
      <c r="C40" s="236"/>
      <c r="D40" s="261"/>
      <c r="E40" s="237"/>
      <c r="F40" s="236"/>
      <c r="G40" s="261"/>
      <c r="H40" s="237"/>
      <c r="I40" s="236"/>
      <c r="J40" s="261"/>
      <c r="K40" s="237"/>
      <c r="L40" s="236"/>
      <c r="M40" s="261"/>
      <c r="N40" s="237"/>
      <c r="O40" s="236"/>
      <c r="P40" s="261"/>
      <c r="Q40" s="261"/>
      <c r="R40" s="237"/>
      <c r="S40" s="332">
        <v>18</v>
      </c>
      <c r="T40" s="333"/>
      <c r="U40" s="333"/>
      <c r="V40" s="236"/>
      <c r="W40" s="333"/>
      <c r="X40" s="334"/>
      <c r="Y40" s="332"/>
      <c r="Z40" s="333"/>
      <c r="AA40" s="334"/>
      <c r="AB40" s="332"/>
      <c r="AC40" s="333"/>
      <c r="AD40" s="334"/>
      <c r="AE40" s="237"/>
      <c r="AF40" s="103">
        <v>18</v>
      </c>
    </row>
    <row r="41" spans="1:32" s="95" customFormat="1" ht="15.75" customHeight="1" thickBot="1" x14ac:dyDescent="0.3">
      <c r="A41" s="236">
        <v>24</v>
      </c>
      <c r="B41" s="231" t="s">
        <v>101</v>
      </c>
      <c r="C41" s="236"/>
      <c r="D41" s="261"/>
      <c r="E41" s="237"/>
      <c r="F41" s="236"/>
      <c r="G41" s="261"/>
      <c r="H41" s="237"/>
      <c r="I41" s="236">
        <v>1</v>
      </c>
      <c r="J41" s="261"/>
      <c r="K41" s="237"/>
      <c r="L41" s="236"/>
      <c r="M41" s="261"/>
      <c r="N41" s="237"/>
      <c r="O41" s="236">
        <v>13</v>
      </c>
      <c r="P41" s="261">
        <v>1</v>
      </c>
      <c r="Q41" s="261"/>
      <c r="R41" s="237"/>
      <c r="S41" s="332"/>
      <c r="T41" s="333"/>
      <c r="U41" s="333"/>
      <c r="V41" s="236"/>
      <c r="W41" s="333"/>
      <c r="X41" s="334"/>
      <c r="Y41" s="332"/>
      <c r="Z41" s="333"/>
      <c r="AA41" s="334"/>
      <c r="AB41" s="332"/>
      <c r="AC41" s="333"/>
      <c r="AD41" s="334"/>
      <c r="AE41" s="237"/>
      <c r="AF41" s="103">
        <v>15</v>
      </c>
    </row>
    <row r="42" spans="1:32" s="95" customFormat="1" ht="16.5" thickBot="1" x14ac:dyDescent="0.3">
      <c r="A42" s="238">
        <v>25</v>
      </c>
      <c r="B42" s="335" t="s">
        <v>44</v>
      </c>
      <c r="C42" s="238"/>
      <c r="D42" s="239"/>
      <c r="E42" s="240"/>
      <c r="F42" s="238">
        <v>7</v>
      </c>
      <c r="G42" s="239"/>
      <c r="H42" s="240"/>
      <c r="I42" s="238">
        <v>4</v>
      </c>
      <c r="J42" s="239"/>
      <c r="K42" s="240"/>
      <c r="L42" s="238"/>
      <c r="M42" s="239"/>
      <c r="N42" s="240"/>
      <c r="O42" s="238"/>
      <c r="P42" s="239"/>
      <c r="Q42" s="239"/>
      <c r="R42" s="240"/>
      <c r="S42" s="336"/>
      <c r="T42" s="337"/>
      <c r="U42" s="337"/>
      <c r="V42" s="238"/>
      <c r="W42" s="337"/>
      <c r="X42" s="338"/>
      <c r="Y42" s="336"/>
      <c r="Z42" s="337"/>
      <c r="AA42" s="338"/>
      <c r="AB42" s="336"/>
      <c r="AC42" s="337"/>
      <c r="AD42" s="338"/>
      <c r="AE42" s="240"/>
      <c r="AF42" s="339">
        <v>11</v>
      </c>
    </row>
    <row r="43" spans="1:32" s="95" customFormat="1" ht="15.75" hidden="1" x14ac:dyDescent="0.25">
      <c r="A43" s="321">
        <v>26</v>
      </c>
      <c r="B43" s="322"/>
      <c r="C43" s="102"/>
      <c r="D43" s="102"/>
      <c r="E43" s="102"/>
      <c r="F43" s="321"/>
      <c r="G43" s="102"/>
      <c r="H43" s="323"/>
      <c r="I43" s="321"/>
      <c r="J43" s="232"/>
      <c r="K43" s="323"/>
      <c r="L43" s="321"/>
      <c r="M43" s="232"/>
      <c r="N43" s="323"/>
      <c r="O43" s="321"/>
      <c r="P43" s="232"/>
      <c r="Q43" s="232"/>
      <c r="R43" s="323"/>
      <c r="S43" s="324"/>
      <c r="T43" s="325"/>
      <c r="U43" s="325"/>
      <c r="V43" s="321"/>
      <c r="W43" s="325"/>
      <c r="X43" s="326"/>
      <c r="Y43" s="324"/>
      <c r="Z43" s="325"/>
      <c r="AA43" s="326"/>
      <c r="AB43" s="324"/>
      <c r="AC43" s="325"/>
      <c r="AD43" s="326"/>
      <c r="AE43" s="323"/>
      <c r="AF43" s="327" t="e">
        <f>SUM(#REF!)+AE43</f>
        <v>#REF!</v>
      </c>
    </row>
    <row r="44" spans="1:32" s="95" customFormat="1" ht="15.75" hidden="1" x14ac:dyDescent="0.25">
      <c r="A44" s="107">
        <v>27</v>
      </c>
      <c r="B44" s="114"/>
      <c r="C44" s="111"/>
      <c r="D44" s="111"/>
      <c r="E44" s="111"/>
      <c r="F44" s="107"/>
      <c r="G44" s="111"/>
      <c r="H44" s="112"/>
      <c r="I44" s="107"/>
      <c r="J44" s="111"/>
      <c r="K44" s="112"/>
      <c r="L44" s="107"/>
      <c r="M44" s="111"/>
      <c r="N44" s="112"/>
      <c r="O44" s="107"/>
      <c r="P44" s="111"/>
      <c r="Q44" s="189"/>
      <c r="R44" s="112"/>
      <c r="S44" s="113"/>
      <c r="T44" s="108"/>
      <c r="U44" s="108"/>
      <c r="V44" s="107"/>
      <c r="W44" s="108"/>
      <c r="X44" s="110"/>
      <c r="Y44" s="113"/>
      <c r="Z44" s="108"/>
      <c r="AA44" s="110"/>
      <c r="AB44" s="113"/>
      <c r="AC44" s="108"/>
      <c r="AD44" s="110"/>
      <c r="AE44" s="112"/>
      <c r="AF44" s="103" t="e">
        <f>SUM(#REF!)+AE44</f>
        <v>#REF!</v>
      </c>
    </row>
    <row r="45" spans="1:32" s="95" customFormat="1" ht="15.75" hidden="1" x14ac:dyDescent="0.25">
      <c r="A45" s="107">
        <v>28</v>
      </c>
      <c r="B45" s="114"/>
      <c r="C45" s="111"/>
      <c r="D45" s="111"/>
      <c r="E45" s="111"/>
      <c r="F45" s="107"/>
      <c r="G45" s="111"/>
      <c r="H45" s="112"/>
      <c r="I45" s="107"/>
      <c r="J45" s="111"/>
      <c r="K45" s="112"/>
      <c r="L45" s="107"/>
      <c r="M45" s="111"/>
      <c r="N45" s="112"/>
      <c r="O45" s="107"/>
      <c r="P45" s="111"/>
      <c r="Q45" s="189"/>
      <c r="R45" s="112"/>
      <c r="S45" s="113"/>
      <c r="T45" s="108"/>
      <c r="U45" s="108"/>
      <c r="V45" s="107"/>
      <c r="W45" s="108"/>
      <c r="X45" s="110"/>
      <c r="Y45" s="113"/>
      <c r="Z45" s="108"/>
      <c r="AA45" s="110"/>
      <c r="AB45" s="113"/>
      <c r="AC45" s="108"/>
      <c r="AD45" s="110"/>
      <c r="AE45" s="112"/>
      <c r="AF45" s="103" t="e">
        <f>SUM(#REF!)+AE45</f>
        <v>#REF!</v>
      </c>
    </row>
    <row r="46" spans="1:32" s="95" customFormat="1" ht="15.75" hidden="1" x14ac:dyDescent="0.25">
      <c r="A46" s="107">
        <v>29</v>
      </c>
      <c r="B46" s="114"/>
      <c r="C46" s="111"/>
      <c r="D46" s="111"/>
      <c r="E46" s="111"/>
      <c r="F46" s="107"/>
      <c r="G46" s="111"/>
      <c r="H46" s="112"/>
      <c r="I46" s="107"/>
      <c r="J46" s="111"/>
      <c r="K46" s="112"/>
      <c r="L46" s="107"/>
      <c r="M46" s="111"/>
      <c r="N46" s="112"/>
      <c r="O46" s="107"/>
      <c r="P46" s="111"/>
      <c r="Q46" s="189"/>
      <c r="R46" s="112"/>
      <c r="S46" s="113"/>
      <c r="T46" s="108"/>
      <c r="U46" s="108"/>
      <c r="V46" s="107"/>
      <c r="W46" s="108"/>
      <c r="X46" s="110"/>
      <c r="Y46" s="113"/>
      <c r="Z46" s="108"/>
      <c r="AA46" s="110"/>
      <c r="AB46" s="113"/>
      <c r="AC46" s="108"/>
      <c r="AD46" s="110"/>
      <c r="AE46" s="112"/>
      <c r="AF46" s="103" t="e">
        <f>SUM(#REF!)+AE46</f>
        <v>#REF!</v>
      </c>
    </row>
    <row r="47" spans="1:32" s="95" customFormat="1" ht="15.75" hidden="1" x14ac:dyDescent="0.25">
      <c r="A47" s="107">
        <v>30</v>
      </c>
      <c r="B47" s="114"/>
      <c r="C47" s="111"/>
      <c r="D47" s="111"/>
      <c r="E47" s="111"/>
      <c r="F47" s="107"/>
      <c r="G47" s="111"/>
      <c r="H47" s="112"/>
      <c r="I47" s="107"/>
      <c r="J47" s="111"/>
      <c r="K47" s="112"/>
      <c r="L47" s="107"/>
      <c r="M47" s="111"/>
      <c r="N47" s="112"/>
      <c r="O47" s="107"/>
      <c r="P47" s="111"/>
      <c r="Q47" s="189"/>
      <c r="R47" s="112"/>
      <c r="S47" s="113"/>
      <c r="T47" s="108"/>
      <c r="U47" s="108"/>
      <c r="V47" s="107"/>
      <c r="W47" s="108"/>
      <c r="X47" s="110"/>
      <c r="Y47" s="113"/>
      <c r="Z47" s="108"/>
      <c r="AA47" s="110"/>
      <c r="AB47" s="113"/>
      <c r="AC47" s="108"/>
      <c r="AD47" s="110"/>
      <c r="AE47" s="112"/>
      <c r="AF47" s="103" t="e">
        <f>SUM(#REF!)+AE47</f>
        <v>#REF!</v>
      </c>
    </row>
    <row r="48" spans="1:32" s="95" customFormat="1" ht="15.75" hidden="1" x14ac:dyDescent="0.25">
      <c r="A48" s="107">
        <v>31</v>
      </c>
      <c r="B48" s="114"/>
      <c r="C48" s="111"/>
      <c r="D48" s="111"/>
      <c r="E48" s="111"/>
      <c r="F48" s="107"/>
      <c r="G48" s="111"/>
      <c r="H48" s="112"/>
      <c r="I48" s="107"/>
      <c r="J48" s="111"/>
      <c r="K48" s="112"/>
      <c r="L48" s="107"/>
      <c r="M48" s="111"/>
      <c r="N48" s="112"/>
      <c r="O48" s="107"/>
      <c r="P48" s="111"/>
      <c r="Q48" s="189"/>
      <c r="R48" s="112"/>
      <c r="S48" s="113"/>
      <c r="T48" s="108"/>
      <c r="U48" s="108"/>
      <c r="V48" s="107"/>
      <c r="W48" s="108"/>
      <c r="X48" s="110"/>
      <c r="Y48" s="113"/>
      <c r="Z48" s="108"/>
      <c r="AA48" s="110"/>
      <c r="AB48" s="113"/>
      <c r="AC48" s="108"/>
      <c r="AD48" s="110"/>
      <c r="AE48" s="112"/>
      <c r="AF48" s="103" t="e">
        <f>SUM(#REF!)+AE48</f>
        <v>#REF!</v>
      </c>
    </row>
    <row r="49" spans="1:32" s="95" customFormat="1" ht="15.75" hidden="1" x14ac:dyDescent="0.25">
      <c r="A49" s="107">
        <v>32</v>
      </c>
      <c r="B49" s="114"/>
      <c r="C49" s="111"/>
      <c r="D49" s="111"/>
      <c r="E49" s="111"/>
      <c r="F49" s="107"/>
      <c r="G49" s="111"/>
      <c r="H49" s="112"/>
      <c r="I49" s="107"/>
      <c r="J49" s="111"/>
      <c r="K49" s="112"/>
      <c r="L49" s="107"/>
      <c r="M49" s="111"/>
      <c r="N49" s="112"/>
      <c r="O49" s="107"/>
      <c r="P49" s="111"/>
      <c r="Q49" s="189"/>
      <c r="R49" s="112"/>
      <c r="S49" s="113"/>
      <c r="T49" s="108"/>
      <c r="U49" s="108"/>
      <c r="V49" s="107"/>
      <c r="W49" s="108"/>
      <c r="X49" s="110"/>
      <c r="Y49" s="113"/>
      <c r="Z49" s="108"/>
      <c r="AA49" s="110"/>
      <c r="AB49" s="113"/>
      <c r="AC49" s="108"/>
      <c r="AD49" s="110"/>
      <c r="AE49" s="112"/>
      <c r="AF49" s="103" t="e">
        <f>SUM(#REF!)+AE49</f>
        <v>#REF!</v>
      </c>
    </row>
    <row r="50" spans="1:32" s="95" customFormat="1" ht="15.75" hidden="1" x14ac:dyDescent="0.25">
      <c r="A50" s="107">
        <v>33</v>
      </c>
      <c r="B50" s="114"/>
      <c r="C50" s="111"/>
      <c r="D50" s="111"/>
      <c r="E50" s="111"/>
      <c r="F50" s="107"/>
      <c r="G50" s="111"/>
      <c r="H50" s="112"/>
      <c r="I50" s="107"/>
      <c r="J50" s="111"/>
      <c r="K50" s="112"/>
      <c r="L50" s="107"/>
      <c r="M50" s="111"/>
      <c r="N50" s="112"/>
      <c r="O50" s="107"/>
      <c r="P50" s="111"/>
      <c r="Q50" s="189"/>
      <c r="R50" s="112"/>
      <c r="S50" s="113"/>
      <c r="T50" s="108"/>
      <c r="U50" s="108"/>
      <c r="V50" s="107"/>
      <c r="W50" s="108"/>
      <c r="X50" s="110"/>
      <c r="Y50" s="113"/>
      <c r="Z50" s="108"/>
      <c r="AA50" s="110"/>
      <c r="AB50" s="113"/>
      <c r="AC50" s="108"/>
      <c r="AD50" s="110"/>
      <c r="AE50" s="112"/>
      <c r="AF50" s="103" t="e">
        <f>SUM(#REF!)+AE50</f>
        <v>#REF!</v>
      </c>
    </row>
    <row r="51" spans="1:32" s="95" customFormat="1" ht="15.75" hidden="1" x14ac:dyDescent="0.25">
      <c r="A51" s="107">
        <v>34</v>
      </c>
      <c r="B51" s="114"/>
      <c r="C51" s="111"/>
      <c r="D51" s="111"/>
      <c r="E51" s="111"/>
      <c r="F51" s="107"/>
      <c r="G51" s="111"/>
      <c r="H51" s="112"/>
      <c r="I51" s="107"/>
      <c r="J51" s="111"/>
      <c r="K51" s="112"/>
      <c r="L51" s="107"/>
      <c r="M51" s="111"/>
      <c r="N51" s="112"/>
      <c r="O51" s="107"/>
      <c r="P51" s="111"/>
      <c r="Q51" s="189"/>
      <c r="R51" s="112"/>
      <c r="S51" s="113"/>
      <c r="T51" s="108"/>
      <c r="U51" s="108"/>
      <c r="V51" s="107"/>
      <c r="W51" s="108"/>
      <c r="X51" s="110"/>
      <c r="Y51" s="113"/>
      <c r="Z51" s="108"/>
      <c r="AA51" s="110"/>
      <c r="AB51" s="113"/>
      <c r="AC51" s="108"/>
      <c r="AD51" s="110"/>
      <c r="AE51" s="112"/>
      <c r="AF51" s="103" t="e">
        <f>SUM(#REF!)+AE51</f>
        <v>#REF!</v>
      </c>
    </row>
    <row r="52" spans="1:32" s="95" customFormat="1" ht="15.75" hidden="1" x14ac:dyDescent="0.25">
      <c r="A52" s="107">
        <v>35</v>
      </c>
      <c r="B52" s="114"/>
      <c r="C52" s="111"/>
      <c r="D52" s="111"/>
      <c r="E52" s="111"/>
      <c r="F52" s="107"/>
      <c r="G52" s="111"/>
      <c r="H52" s="112"/>
      <c r="I52" s="107"/>
      <c r="J52" s="111"/>
      <c r="K52" s="112"/>
      <c r="L52" s="107"/>
      <c r="M52" s="111"/>
      <c r="N52" s="112"/>
      <c r="O52" s="107"/>
      <c r="P52" s="111"/>
      <c r="Q52" s="189"/>
      <c r="R52" s="112"/>
      <c r="S52" s="113"/>
      <c r="T52" s="108"/>
      <c r="U52" s="108"/>
      <c r="V52" s="107"/>
      <c r="W52" s="108"/>
      <c r="X52" s="110"/>
      <c r="Y52" s="113"/>
      <c r="Z52" s="108"/>
      <c r="AA52" s="110"/>
      <c r="AB52" s="113"/>
      <c r="AC52" s="108"/>
      <c r="AD52" s="110"/>
      <c r="AE52" s="112"/>
      <c r="AF52" s="103" t="e">
        <f>SUM(#REF!)+AE52</f>
        <v>#REF!</v>
      </c>
    </row>
    <row r="53" spans="1:32" s="95" customFormat="1" ht="15.75" hidden="1" x14ac:dyDescent="0.25">
      <c r="A53" s="107">
        <v>36</v>
      </c>
      <c r="B53" s="114"/>
      <c r="C53" s="111"/>
      <c r="D53" s="111"/>
      <c r="E53" s="111"/>
      <c r="F53" s="107"/>
      <c r="G53" s="111"/>
      <c r="H53" s="112"/>
      <c r="I53" s="107"/>
      <c r="J53" s="111"/>
      <c r="K53" s="112"/>
      <c r="L53" s="107"/>
      <c r="M53" s="111"/>
      <c r="N53" s="112"/>
      <c r="O53" s="107"/>
      <c r="P53" s="111"/>
      <c r="Q53" s="189"/>
      <c r="R53" s="112"/>
      <c r="S53" s="113"/>
      <c r="T53" s="108"/>
      <c r="U53" s="108"/>
      <c r="V53" s="107"/>
      <c r="W53" s="108"/>
      <c r="X53" s="110"/>
      <c r="Y53" s="113"/>
      <c r="Z53" s="108"/>
      <c r="AA53" s="110"/>
      <c r="AB53" s="113"/>
      <c r="AC53" s="108"/>
      <c r="AD53" s="110"/>
      <c r="AE53" s="112"/>
      <c r="AF53" s="103" t="e">
        <f>SUM(#REF!)+AE53</f>
        <v>#REF!</v>
      </c>
    </row>
    <row r="54" spans="1:32" s="95" customFormat="1" ht="15.75" hidden="1" x14ac:dyDescent="0.25">
      <c r="A54" s="107">
        <v>37</v>
      </c>
      <c r="B54" s="114"/>
      <c r="C54" s="111"/>
      <c r="D54" s="111"/>
      <c r="E54" s="111"/>
      <c r="F54" s="107"/>
      <c r="G54" s="111"/>
      <c r="H54" s="112"/>
      <c r="I54" s="107"/>
      <c r="J54" s="111"/>
      <c r="K54" s="112"/>
      <c r="L54" s="107"/>
      <c r="M54" s="111"/>
      <c r="N54" s="112"/>
      <c r="O54" s="107"/>
      <c r="P54" s="111"/>
      <c r="Q54" s="189"/>
      <c r="R54" s="112"/>
      <c r="S54" s="113"/>
      <c r="T54" s="108"/>
      <c r="U54" s="108"/>
      <c r="V54" s="107"/>
      <c r="W54" s="108"/>
      <c r="X54" s="110"/>
      <c r="Y54" s="113"/>
      <c r="Z54" s="108"/>
      <c r="AA54" s="110"/>
      <c r="AB54" s="113"/>
      <c r="AC54" s="108"/>
      <c r="AD54" s="110"/>
      <c r="AE54" s="112"/>
      <c r="AF54" s="103" t="e">
        <f>SUM(#REF!)+AE54</f>
        <v>#REF!</v>
      </c>
    </row>
    <row r="55" spans="1:32" s="95" customFormat="1" ht="15.75" hidden="1" x14ac:dyDescent="0.25">
      <c r="A55" s="107">
        <v>38</v>
      </c>
      <c r="B55" s="114"/>
      <c r="C55" s="111"/>
      <c r="D55" s="111"/>
      <c r="E55" s="111"/>
      <c r="F55" s="107"/>
      <c r="G55" s="111"/>
      <c r="H55" s="112"/>
      <c r="I55" s="107"/>
      <c r="J55" s="111"/>
      <c r="K55" s="112"/>
      <c r="L55" s="107"/>
      <c r="M55" s="111"/>
      <c r="N55" s="112"/>
      <c r="O55" s="107"/>
      <c r="P55" s="111"/>
      <c r="Q55" s="189"/>
      <c r="R55" s="112"/>
      <c r="S55" s="113"/>
      <c r="T55" s="108"/>
      <c r="U55" s="108"/>
      <c r="V55" s="107"/>
      <c r="W55" s="108"/>
      <c r="X55" s="110"/>
      <c r="Y55" s="113"/>
      <c r="Z55" s="108"/>
      <c r="AA55" s="110"/>
      <c r="AB55" s="113"/>
      <c r="AC55" s="108"/>
      <c r="AD55" s="110"/>
      <c r="AE55" s="112"/>
      <c r="AF55" s="103" t="e">
        <f>SUM(#REF!)+AE55</f>
        <v>#REF!</v>
      </c>
    </row>
    <row r="56" spans="1:32" s="95" customFormat="1" ht="15.75" hidden="1" x14ac:dyDescent="0.25">
      <c r="A56" s="107">
        <v>39</v>
      </c>
      <c r="B56" s="114"/>
      <c r="C56" s="111"/>
      <c r="D56" s="111"/>
      <c r="E56" s="111"/>
      <c r="F56" s="107"/>
      <c r="G56" s="111"/>
      <c r="H56" s="112"/>
      <c r="I56" s="107"/>
      <c r="J56" s="111"/>
      <c r="K56" s="112"/>
      <c r="L56" s="107"/>
      <c r="M56" s="111"/>
      <c r="N56" s="112"/>
      <c r="O56" s="107"/>
      <c r="P56" s="111"/>
      <c r="Q56" s="189"/>
      <c r="R56" s="112"/>
      <c r="S56" s="113"/>
      <c r="T56" s="108"/>
      <c r="U56" s="108"/>
      <c r="V56" s="107"/>
      <c r="W56" s="108"/>
      <c r="X56" s="110"/>
      <c r="Y56" s="113"/>
      <c r="Z56" s="108"/>
      <c r="AA56" s="110"/>
      <c r="AB56" s="113"/>
      <c r="AC56" s="108"/>
      <c r="AD56" s="110"/>
      <c r="AE56" s="112"/>
      <c r="AF56" s="103" t="e">
        <f>SUM(#REF!)+AE56</f>
        <v>#REF!</v>
      </c>
    </row>
    <row r="57" spans="1:32" s="95" customFormat="1" ht="15.75" hidden="1" x14ac:dyDescent="0.25">
      <c r="A57" s="107">
        <v>40</v>
      </c>
      <c r="B57" s="114"/>
      <c r="C57" s="111"/>
      <c r="D57" s="111"/>
      <c r="E57" s="111"/>
      <c r="F57" s="107"/>
      <c r="G57" s="111"/>
      <c r="H57" s="112"/>
      <c r="I57" s="107"/>
      <c r="J57" s="111"/>
      <c r="K57" s="112"/>
      <c r="L57" s="107"/>
      <c r="M57" s="111"/>
      <c r="N57" s="112"/>
      <c r="O57" s="107"/>
      <c r="P57" s="111"/>
      <c r="Q57" s="189"/>
      <c r="R57" s="112"/>
      <c r="S57" s="113"/>
      <c r="T57" s="108"/>
      <c r="U57" s="108"/>
      <c r="V57" s="107"/>
      <c r="W57" s="108"/>
      <c r="X57" s="110"/>
      <c r="Y57" s="113"/>
      <c r="Z57" s="108"/>
      <c r="AA57" s="110"/>
      <c r="AB57" s="113"/>
      <c r="AC57" s="108"/>
      <c r="AD57" s="110"/>
      <c r="AE57" s="112"/>
      <c r="AF57" s="103" t="e">
        <f>SUM(#REF!)+AE57</f>
        <v>#REF!</v>
      </c>
    </row>
    <row r="58" spans="1:32" s="95" customFormat="1" ht="15.75" hidden="1" x14ac:dyDescent="0.25">
      <c r="A58" s="107">
        <v>41</v>
      </c>
      <c r="B58" s="114"/>
      <c r="C58" s="111"/>
      <c r="D58" s="111"/>
      <c r="E58" s="111"/>
      <c r="F58" s="107"/>
      <c r="G58" s="111"/>
      <c r="H58" s="112"/>
      <c r="I58" s="107"/>
      <c r="J58" s="111"/>
      <c r="K58" s="112"/>
      <c r="L58" s="107"/>
      <c r="M58" s="111"/>
      <c r="N58" s="112"/>
      <c r="O58" s="107"/>
      <c r="P58" s="111"/>
      <c r="Q58" s="189"/>
      <c r="R58" s="112"/>
      <c r="S58" s="113"/>
      <c r="T58" s="108"/>
      <c r="U58" s="108"/>
      <c r="V58" s="107"/>
      <c r="W58" s="108"/>
      <c r="X58" s="110"/>
      <c r="Y58" s="113"/>
      <c r="Z58" s="108"/>
      <c r="AA58" s="110"/>
      <c r="AB58" s="113"/>
      <c r="AC58" s="108"/>
      <c r="AD58" s="110"/>
      <c r="AE58" s="112"/>
      <c r="AF58" s="103" t="e">
        <f>SUM(#REF!)+AE58</f>
        <v>#REF!</v>
      </c>
    </row>
    <row r="59" spans="1:32" s="95" customFormat="1" ht="15.75" hidden="1" x14ac:dyDescent="0.25">
      <c r="A59" s="107">
        <v>42</v>
      </c>
      <c r="B59" s="114"/>
      <c r="C59" s="111"/>
      <c r="D59" s="111"/>
      <c r="E59" s="111"/>
      <c r="F59" s="107"/>
      <c r="G59" s="111"/>
      <c r="H59" s="112"/>
      <c r="I59" s="107"/>
      <c r="J59" s="111"/>
      <c r="K59" s="112"/>
      <c r="L59" s="107"/>
      <c r="M59" s="111"/>
      <c r="N59" s="112"/>
      <c r="O59" s="107"/>
      <c r="P59" s="111"/>
      <c r="Q59" s="189"/>
      <c r="R59" s="112"/>
      <c r="S59" s="113"/>
      <c r="T59" s="108"/>
      <c r="U59" s="108"/>
      <c r="V59" s="107"/>
      <c r="W59" s="108"/>
      <c r="X59" s="110"/>
      <c r="Y59" s="113"/>
      <c r="Z59" s="108"/>
      <c r="AA59" s="110"/>
      <c r="AB59" s="113"/>
      <c r="AC59" s="108"/>
      <c r="AD59" s="110"/>
      <c r="AE59" s="112"/>
      <c r="AF59" s="103" t="e">
        <f>SUM(#REF!)+AE59</f>
        <v>#REF!</v>
      </c>
    </row>
    <row r="60" spans="1:32" ht="15.75" hidden="1" x14ac:dyDescent="0.25">
      <c r="A60" s="107">
        <v>43</v>
      </c>
      <c r="B60" s="114"/>
      <c r="C60" s="111"/>
      <c r="D60" s="111"/>
      <c r="E60" s="111"/>
      <c r="F60" s="107"/>
      <c r="G60" s="111"/>
      <c r="H60" s="112"/>
      <c r="I60" s="107"/>
      <c r="J60" s="111"/>
      <c r="K60" s="112"/>
      <c r="L60" s="107"/>
      <c r="M60" s="111"/>
      <c r="N60" s="112"/>
      <c r="O60" s="107"/>
      <c r="P60" s="111"/>
      <c r="Q60" s="189"/>
      <c r="R60" s="112"/>
      <c r="S60" s="109"/>
      <c r="T60" s="108"/>
      <c r="U60" s="108"/>
      <c r="V60" s="107"/>
      <c r="W60" s="108"/>
      <c r="X60" s="110"/>
      <c r="Y60" s="109"/>
      <c r="Z60" s="108"/>
      <c r="AA60" s="110"/>
      <c r="AB60" s="109"/>
      <c r="AC60" s="108"/>
      <c r="AD60" s="110"/>
      <c r="AE60" s="112"/>
      <c r="AF60" s="103" t="e">
        <f>SUM(#REF!)+AE60</f>
        <v>#REF!</v>
      </c>
    </row>
    <row r="61" spans="1:32" ht="15.75" hidden="1" x14ac:dyDescent="0.25">
      <c r="A61" s="107">
        <v>44</v>
      </c>
      <c r="B61" s="105"/>
      <c r="C61" s="11"/>
      <c r="D61" s="11"/>
      <c r="E61" s="11"/>
      <c r="F61" s="104"/>
      <c r="G61" s="11"/>
      <c r="H61" s="106"/>
      <c r="I61" s="104"/>
      <c r="J61" s="11"/>
      <c r="K61" s="106"/>
      <c r="L61" s="104"/>
      <c r="M61" s="11"/>
      <c r="N61" s="106"/>
      <c r="O61" s="104"/>
      <c r="P61" s="11"/>
      <c r="Q61" s="189"/>
      <c r="R61" s="106"/>
      <c r="S61" s="109"/>
      <c r="T61" s="108"/>
      <c r="U61" s="108"/>
      <c r="V61" s="107"/>
      <c r="W61" s="108"/>
      <c r="X61" s="110"/>
      <c r="Y61" s="109"/>
      <c r="Z61" s="108"/>
      <c r="AA61" s="110"/>
      <c r="AB61" s="109"/>
      <c r="AC61" s="108"/>
      <c r="AD61" s="110"/>
      <c r="AE61" s="112"/>
      <c r="AF61" s="103" t="e">
        <f>SUM(#REF!)+AE61</f>
        <v>#REF!</v>
      </c>
    </row>
    <row r="62" spans="1:32" ht="15.75" hidden="1" x14ac:dyDescent="0.25">
      <c r="A62" s="107">
        <v>45</v>
      </c>
      <c r="B62" s="105"/>
      <c r="C62" s="11"/>
      <c r="D62" s="11"/>
      <c r="E62" s="11"/>
      <c r="F62" s="104"/>
      <c r="G62" s="11"/>
      <c r="H62" s="106"/>
      <c r="I62" s="104"/>
      <c r="J62" s="11"/>
      <c r="K62" s="106"/>
      <c r="L62" s="104"/>
      <c r="M62" s="11"/>
      <c r="N62" s="106"/>
      <c r="O62" s="104"/>
      <c r="P62" s="11"/>
      <c r="Q62" s="189"/>
      <c r="R62" s="106"/>
      <c r="S62" s="109"/>
      <c r="T62" s="108"/>
      <c r="U62" s="108"/>
      <c r="V62" s="109"/>
      <c r="W62" s="108"/>
      <c r="X62" s="110"/>
      <c r="Y62" s="109"/>
      <c r="Z62" s="108"/>
      <c r="AA62" s="110"/>
      <c r="AB62" s="109"/>
      <c r="AC62" s="108"/>
      <c r="AD62" s="110"/>
      <c r="AE62" s="112"/>
      <c r="AF62" s="103" t="e">
        <f>SUM(#REF!)+AE62</f>
        <v>#REF!</v>
      </c>
    </row>
    <row r="63" spans="1:32" ht="15.75" hidden="1" x14ac:dyDescent="0.25">
      <c r="A63" s="107">
        <v>46</v>
      </c>
      <c r="B63" s="115"/>
      <c r="C63" s="111"/>
      <c r="D63" s="111"/>
      <c r="E63" s="111"/>
      <c r="F63" s="107"/>
      <c r="G63" s="111"/>
      <c r="H63" s="112"/>
      <c r="I63" s="107"/>
      <c r="J63" s="111"/>
      <c r="K63" s="112"/>
      <c r="L63" s="107"/>
      <c r="M63" s="111"/>
      <c r="N63" s="112"/>
      <c r="O63" s="107"/>
      <c r="P63" s="111"/>
      <c r="Q63" s="189"/>
      <c r="R63" s="112"/>
      <c r="S63" s="109"/>
      <c r="T63" s="108"/>
      <c r="U63" s="108"/>
      <c r="V63" s="109"/>
      <c r="W63" s="108"/>
      <c r="X63" s="110"/>
      <c r="Y63" s="109"/>
      <c r="Z63" s="108"/>
      <c r="AA63" s="110"/>
      <c r="AB63" s="109"/>
      <c r="AC63" s="108"/>
      <c r="AD63" s="110"/>
      <c r="AE63" s="112"/>
      <c r="AF63" s="103" t="e">
        <f>SUM(#REF!)+AE63</f>
        <v>#REF!</v>
      </c>
    </row>
    <row r="64" spans="1:32" ht="15.75" hidden="1" x14ac:dyDescent="0.25">
      <c r="A64" s="107">
        <v>47</v>
      </c>
      <c r="B64" s="115"/>
      <c r="C64" s="11"/>
      <c r="D64" s="11"/>
      <c r="E64" s="11"/>
      <c r="F64" s="104"/>
      <c r="G64" s="11"/>
      <c r="H64" s="106"/>
      <c r="I64" s="104"/>
      <c r="J64" s="11"/>
      <c r="K64" s="106"/>
      <c r="L64" s="104"/>
      <c r="M64" s="11"/>
      <c r="N64" s="106"/>
      <c r="O64" s="104"/>
      <c r="P64" s="11"/>
      <c r="Q64" s="189"/>
      <c r="R64" s="106"/>
      <c r="S64" s="109"/>
      <c r="T64" s="108"/>
      <c r="U64" s="108"/>
      <c r="V64" s="109"/>
      <c r="W64" s="108"/>
      <c r="X64" s="110"/>
      <c r="Y64" s="109"/>
      <c r="Z64" s="108"/>
      <c r="AA64" s="110"/>
      <c r="AB64" s="109"/>
      <c r="AC64" s="108"/>
      <c r="AD64" s="110"/>
      <c r="AE64" s="110"/>
      <c r="AF64" s="103" t="e">
        <f>SUM(#REF!)+AE64</f>
        <v>#REF!</v>
      </c>
    </row>
    <row r="65" spans="1:32" ht="15.75" hidden="1" x14ac:dyDescent="0.25">
      <c r="A65" s="107">
        <v>48</v>
      </c>
      <c r="B65" s="105"/>
      <c r="C65" s="11"/>
      <c r="D65" s="11"/>
      <c r="E65" s="11"/>
      <c r="F65" s="104"/>
      <c r="G65" s="11"/>
      <c r="H65" s="106"/>
      <c r="I65" s="104"/>
      <c r="J65" s="11"/>
      <c r="K65" s="106"/>
      <c r="L65" s="104"/>
      <c r="M65" s="11"/>
      <c r="N65" s="106"/>
      <c r="O65" s="104"/>
      <c r="P65" s="11"/>
      <c r="Q65" s="189"/>
      <c r="R65" s="106"/>
      <c r="S65" s="109"/>
      <c r="T65" s="108"/>
      <c r="U65" s="108"/>
      <c r="V65" s="109"/>
      <c r="W65" s="108"/>
      <c r="X65" s="110"/>
      <c r="Y65" s="109"/>
      <c r="Z65" s="108"/>
      <c r="AA65" s="110"/>
      <c r="AB65" s="109"/>
      <c r="AC65" s="108"/>
      <c r="AD65" s="110"/>
      <c r="AE65" s="112"/>
      <c r="AF65" s="103" t="e">
        <f>SUM(#REF!)+AE65</f>
        <v>#REF!</v>
      </c>
    </row>
    <row r="66" spans="1:32" s="95" customFormat="1" x14ac:dyDescent="0.2"/>
    <row r="67" spans="1:32" s="134" customFormat="1" ht="28.5" customHeight="1" thickBot="1" x14ac:dyDescent="0.25">
      <c r="A67" s="133"/>
      <c r="B67" s="306" t="s">
        <v>427</v>
      </c>
      <c r="C67" s="306"/>
      <c r="D67" s="306"/>
      <c r="E67" s="306"/>
      <c r="F67" s="306"/>
      <c r="G67" s="306"/>
      <c r="H67" s="306"/>
      <c r="I67" s="306"/>
      <c r="J67" s="306"/>
      <c r="K67" s="306"/>
      <c r="L67" s="306"/>
      <c r="M67" s="306"/>
      <c r="N67" s="306"/>
      <c r="O67" s="306"/>
      <c r="P67" s="306"/>
      <c r="Q67" s="306"/>
      <c r="R67" s="306"/>
      <c r="S67" s="306"/>
      <c r="T67" s="306"/>
      <c r="U67" s="306"/>
      <c r="V67" s="306"/>
      <c r="W67" s="306"/>
      <c r="X67" s="306"/>
      <c r="Y67" s="133"/>
      <c r="Z67" s="133"/>
      <c r="AA67" s="133"/>
      <c r="AB67" s="133"/>
      <c r="AC67" s="133"/>
      <c r="AD67" s="133"/>
      <c r="AE67" s="133"/>
    </row>
    <row r="68" spans="1:32" s="134" customFormat="1" ht="20.45" customHeight="1" thickBot="1" x14ac:dyDescent="0.25">
      <c r="B68" s="174" t="s">
        <v>13</v>
      </c>
      <c r="C68" s="173">
        <v>1</v>
      </c>
      <c r="D68" s="173">
        <v>2</v>
      </c>
      <c r="E68" s="173">
        <v>3</v>
      </c>
      <c r="F68" s="173">
        <v>4</v>
      </c>
      <c r="G68" s="173">
        <v>5</v>
      </c>
      <c r="H68" s="173">
        <v>6</v>
      </c>
      <c r="I68" s="173">
        <v>7</v>
      </c>
      <c r="J68" s="173">
        <v>8</v>
      </c>
      <c r="K68" s="173">
        <v>9</v>
      </c>
      <c r="L68" s="173">
        <v>10</v>
      </c>
      <c r="M68" s="173">
        <v>11</v>
      </c>
      <c r="N68" s="173">
        <v>12</v>
      </c>
      <c r="O68" s="173">
        <v>13</v>
      </c>
      <c r="P68" s="173">
        <v>14</v>
      </c>
      <c r="Q68" s="173">
        <v>15</v>
      </c>
      <c r="R68" s="173">
        <v>16</v>
      </c>
      <c r="S68" s="173">
        <v>17</v>
      </c>
      <c r="T68" s="173">
        <v>18</v>
      </c>
    </row>
    <row r="69" spans="1:32" s="134" customFormat="1" ht="20.45" customHeight="1" thickBot="1" x14ac:dyDescent="0.25">
      <c r="B69" s="172" t="s">
        <v>66</v>
      </c>
      <c r="C69" s="171">
        <v>20</v>
      </c>
      <c r="D69" s="171">
        <v>18</v>
      </c>
      <c r="E69" s="171">
        <v>16</v>
      </c>
      <c r="F69" s="171">
        <v>15</v>
      </c>
      <c r="G69" s="171">
        <v>14</v>
      </c>
      <c r="H69" s="171">
        <v>13</v>
      </c>
      <c r="I69" s="171">
        <v>12</v>
      </c>
      <c r="J69" s="171">
        <v>11</v>
      </c>
      <c r="K69" s="171">
        <v>10</v>
      </c>
      <c r="L69" s="171">
        <v>9</v>
      </c>
      <c r="M69" s="171">
        <v>8</v>
      </c>
      <c r="N69" s="171">
        <v>7</v>
      </c>
      <c r="O69" s="171">
        <v>6</v>
      </c>
      <c r="P69" s="171">
        <v>5</v>
      </c>
      <c r="Q69" s="171">
        <v>4</v>
      </c>
      <c r="R69" s="171">
        <v>3</v>
      </c>
      <c r="S69" s="171">
        <v>2</v>
      </c>
      <c r="T69" s="171">
        <v>1</v>
      </c>
    </row>
    <row r="70" spans="1:32" s="134" customFormat="1" ht="13.5" customHeight="1" x14ac:dyDescent="0.2">
      <c r="A70" s="135"/>
      <c r="B70" s="135"/>
      <c r="C70" s="135"/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84"/>
      <c r="R70" s="135"/>
      <c r="S70" s="133"/>
    </row>
    <row r="71" spans="1:32" s="95" customFormat="1" ht="15.75" x14ac:dyDescent="0.25">
      <c r="A71" s="116" t="s">
        <v>29</v>
      </c>
      <c r="B71" s="117"/>
      <c r="C71" s="117"/>
      <c r="D71" s="93"/>
      <c r="E71" s="92" t="s">
        <v>160</v>
      </c>
      <c r="F71" s="93"/>
      <c r="G71" s="92"/>
      <c r="H71" s="93"/>
      <c r="R71" s="116" t="s">
        <v>30</v>
      </c>
      <c r="S71" s="93"/>
      <c r="T71" s="93"/>
      <c r="U71" s="93"/>
      <c r="V71" s="93"/>
      <c r="W71" s="92"/>
      <c r="X71" s="118"/>
      <c r="Y71" s="93"/>
      <c r="Z71" s="118"/>
      <c r="AA71" s="92" t="s">
        <v>169</v>
      </c>
      <c r="AB71" s="93"/>
      <c r="AC71" s="93"/>
    </row>
    <row r="72" spans="1:32" ht="15.75" x14ac:dyDescent="0.25">
      <c r="A72" s="116"/>
      <c r="B72" s="117"/>
      <c r="C72" s="117"/>
      <c r="D72" s="93"/>
      <c r="E72" s="92"/>
      <c r="F72" s="92"/>
      <c r="G72" s="92"/>
      <c r="H72" s="93"/>
      <c r="R72" s="116"/>
      <c r="S72" s="93"/>
      <c r="T72" s="93"/>
      <c r="U72" s="93"/>
      <c r="V72" s="93"/>
      <c r="W72" s="92"/>
      <c r="X72" s="118"/>
      <c r="Y72" s="93"/>
      <c r="Z72" s="118"/>
      <c r="AA72" s="118"/>
      <c r="AB72" s="93"/>
      <c r="AC72" s="93"/>
    </row>
    <row r="73" spans="1:32" ht="15.75" x14ac:dyDescent="0.25">
      <c r="A73" s="116" t="s">
        <v>31</v>
      </c>
      <c r="B73" s="117"/>
      <c r="C73" s="117"/>
      <c r="D73" s="93"/>
      <c r="E73" s="92" t="s">
        <v>161</v>
      </c>
      <c r="F73" s="93"/>
      <c r="G73" s="92"/>
      <c r="H73" s="93"/>
      <c r="R73" s="116" t="s">
        <v>32</v>
      </c>
      <c r="S73" s="93"/>
      <c r="T73" s="93"/>
      <c r="U73" s="93"/>
      <c r="V73" s="93"/>
      <c r="W73" s="92"/>
      <c r="X73" s="118"/>
      <c r="Y73" s="93"/>
      <c r="Z73" s="93"/>
      <c r="AA73" s="92" t="s">
        <v>162</v>
      </c>
      <c r="AB73" s="93"/>
      <c r="AC73" s="93"/>
    </row>
  </sheetData>
  <sortState xmlns:xlrd2="http://schemas.microsoft.com/office/spreadsheetml/2017/richdata2" ref="B18:AF42">
    <sortCondition descending="1" ref="AF18:AF42"/>
  </sortState>
  <mergeCells count="29">
    <mergeCell ref="B67:X67"/>
    <mergeCell ref="A16:A17"/>
    <mergeCell ref="B16:B17"/>
    <mergeCell ref="C16:R16"/>
    <mergeCell ref="S16:AD16"/>
    <mergeCell ref="AE16:AE17"/>
    <mergeCell ref="AF16:AF17"/>
    <mergeCell ref="C17:E17"/>
    <mergeCell ref="F17:H17"/>
    <mergeCell ref="I17:K17"/>
    <mergeCell ref="L17:N17"/>
    <mergeCell ref="O17:R17"/>
    <mergeCell ref="E13:AD13"/>
    <mergeCell ref="AB17:AD17"/>
    <mergeCell ref="S17:U17"/>
    <mergeCell ref="V17:X17"/>
    <mergeCell ref="Y17:AA17"/>
    <mergeCell ref="A11:D11"/>
    <mergeCell ref="E6:AD6"/>
    <mergeCell ref="E7:AD7"/>
    <mergeCell ref="E8:AD8"/>
    <mergeCell ref="E9:AD9"/>
    <mergeCell ref="E10:AD10"/>
    <mergeCell ref="E11:AD11"/>
    <mergeCell ref="E4:AD4"/>
    <mergeCell ref="E2:AD2"/>
    <mergeCell ref="E3:AD3"/>
    <mergeCell ref="E1:AD1"/>
    <mergeCell ref="A10:D10"/>
  </mergeCells>
  <printOptions horizontalCentered="1"/>
  <pageMargins left="0" right="0" top="0" bottom="0" header="0" footer="0"/>
  <pageSetup paperSize="9" scale="68" firstPageNumber="0" orientation="landscape" horizontalDpi="4294967293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788CE-00C2-4BF1-9993-0B311CD9FCB0}">
  <sheetPr>
    <tabColor theme="5" tint="0.39997558519241921"/>
    <pageSetUpPr fitToPage="1"/>
  </sheetPr>
  <dimension ref="A1:AMK31"/>
  <sheetViews>
    <sheetView view="pageBreakPreview" zoomScale="90" zoomScaleNormal="100" zoomScaleSheetLayoutView="90" workbookViewId="0">
      <selection activeCell="J19" sqref="J19"/>
    </sheetView>
  </sheetViews>
  <sheetFormatPr defaultColWidth="9.140625" defaultRowHeight="12.75" x14ac:dyDescent="0.2"/>
  <cols>
    <col min="1" max="1" width="7.140625" style="93" customWidth="1"/>
    <col min="2" max="4" width="11.42578125" style="93" customWidth="1"/>
    <col min="5" max="6" width="13" style="93" customWidth="1"/>
    <col min="7" max="7" width="23.85546875" style="93" hidden="1" customWidth="1"/>
    <col min="8" max="8" width="37.140625" style="93" customWidth="1"/>
    <col min="9" max="10" width="12.85546875" style="93" customWidth="1"/>
    <col min="11" max="15" width="9.7109375" style="93" hidden="1" customWidth="1"/>
    <col min="16" max="16" width="9.7109375" style="93" customWidth="1"/>
    <col min="17" max="17" width="9.7109375" style="2" customWidth="1"/>
    <col min="18" max="18" width="12" style="93" customWidth="1"/>
    <col min="19" max="19" width="11.85546875" style="93" customWidth="1"/>
    <col min="20" max="20" width="10.7109375" style="93" customWidth="1"/>
    <col min="21" max="1025" width="9.140625" style="93"/>
    <col min="1026" max="16384" width="9.140625" style="95"/>
  </cols>
  <sheetData>
    <row r="1" spans="1:20" s="93" customFormat="1" ht="18.75" customHeight="1" x14ac:dyDescent="0.25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</row>
    <row r="2" spans="1:20" s="93" customFormat="1" ht="18.75" customHeight="1" x14ac:dyDescent="0.25">
      <c r="A2" s="285" t="s">
        <v>152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</row>
    <row r="3" spans="1:20" s="93" customFormat="1" ht="18.75" customHeight="1" x14ac:dyDescent="0.25">
      <c r="A3" s="285" t="s">
        <v>166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</row>
    <row r="4" spans="1:20" s="93" customFormat="1" ht="18.75" customHeight="1" x14ac:dyDescent="0.25">
      <c r="A4" s="285" t="s">
        <v>168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</row>
    <row r="5" spans="1:20" s="93" customFormat="1" ht="10.5" customHeight="1" x14ac:dyDescent="0.25">
      <c r="A5" s="242"/>
      <c r="B5" s="242"/>
      <c r="C5" s="242"/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242"/>
      <c r="T5" s="242"/>
    </row>
    <row r="6" spans="1:20" s="93" customFormat="1" ht="18" customHeight="1" x14ac:dyDescent="0.25">
      <c r="A6" s="283" t="s">
        <v>157</v>
      </c>
      <c r="B6" s="283"/>
      <c r="C6" s="283"/>
      <c r="D6" s="190"/>
      <c r="E6" s="267" t="s">
        <v>407</v>
      </c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3"/>
      <c r="S6" s="3"/>
      <c r="T6" s="3"/>
    </row>
    <row r="7" spans="1:20" s="93" customFormat="1" ht="18" customHeight="1" x14ac:dyDescent="0.25">
      <c r="A7" s="295" t="s">
        <v>156</v>
      </c>
      <c r="B7" s="295"/>
      <c r="C7" s="295"/>
      <c r="D7" s="190"/>
      <c r="E7" s="267" t="s">
        <v>153</v>
      </c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</row>
    <row r="8" spans="1:20" s="93" customFormat="1" ht="18" customHeight="1" x14ac:dyDescent="0.2">
      <c r="A8" s="298" t="s">
        <v>3</v>
      </c>
      <c r="B8" s="299"/>
      <c r="C8" s="300"/>
      <c r="D8" s="191"/>
      <c r="E8" s="268" t="s">
        <v>154</v>
      </c>
      <c r="F8" s="268"/>
      <c r="G8" s="268"/>
      <c r="H8" s="268"/>
      <c r="I8" s="268"/>
      <c r="J8" s="268"/>
      <c r="K8" s="268"/>
      <c r="L8" s="268"/>
      <c r="M8" s="268"/>
      <c r="N8" s="268"/>
      <c r="O8" s="268"/>
      <c r="P8" s="268"/>
      <c r="Q8" s="268"/>
      <c r="R8" s="279" t="s">
        <v>46</v>
      </c>
      <c r="S8" s="279"/>
      <c r="T8" s="279"/>
    </row>
    <row r="9" spans="1:20" s="93" customFormat="1" ht="18" customHeight="1" x14ac:dyDescent="0.2">
      <c r="A9" s="294">
        <v>229</v>
      </c>
      <c r="B9" s="294"/>
      <c r="C9" s="294"/>
      <c r="E9" s="268" t="s">
        <v>318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79" t="s">
        <v>5</v>
      </c>
      <c r="S9" s="279"/>
      <c r="T9" s="279"/>
    </row>
    <row r="10" spans="1:20" s="93" customFormat="1" ht="18" customHeight="1" x14ac:dyDescent="0.2">
      <c r="A10" s="37"/>
      <c r="B10" s="128"/>
      <c r="C10" s="7"/>
      <c r="D10" s="193"/>
      <c r="E10" s="287" t="s">
        <v>138</v>
      </c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97"/>
      <c r="R10" s="288" t="s">
        <v>6</v>
      </c>
      <c r="S10" s="288"/>
      <c r="T10" s="288"/>
    </row>
    <row r="11" spans="1:20" s="93" customFormat="1" ht="18" customHeight="1" x14ac:dyDescent="0.2">
      <c r="A11" s="37"/>
      <c r="B11" s="128"/>
      <c r="C11" s="7"/>
      <c r="E11" s="287" t="s">
        <v>155</v>
      </c>
      <c r="F11" s="287"/>
      <c r="G11" s="287"/>
      <c r="H11" s="287"/>
      <c r="I11" s="287"/>
      <c r="J11" s="287"/>
      <c r="K11" s="287"/>
      <c r="L11" s="287"/>
      <c r="M11" s="287"/>
      <c r="N11" s="287"/>
      <c r="O11" s="287"/>
      <c r="P11" s="287"/>
      <c r="Q11" s="297"/>
      <c r="R11" s="296"/>
      <c r="S11" s="296"/>
      <c r="T11" s="296"/>
    </row>
    <row r="12" spans="1:20" s="93" customFormat="1" ht="5.25" customHeight="1" x14ac:dyDescent="0.3">
      <c r="A12" s="136"/>
      <c r="B12" s="137"/>
      <c r="C12" s="102"/>
      <c r="D12" s="6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288"/>
      <c r="S12" s="288"/>
      <c r="T12" s="288"/>
    </row>
    <row r="13" spans="1:20" s="93" customFormat="1" ht="18" customHeight="1" x14ac:dyDescent="0.25">
      <c r="A13" s="9" t="s">
        <v>7</v>
      </c>
      <c r="B13" s="10"/>
      <c r="C13" s="111"/>
      <c r="D13" s="244">
        <v>25</v>
      </c>
      <c r="E13" s="289" t="s">
        <v>163</v>
      </c>
      <c r="F13" s="289"/>
      <c r="G13" s="289"/>
      <c r="H13" s="289"/>
      <c r="I13" s="289"/>
      <c r="J13" s="289"/>
      <c r="K13" s="289"/>
      <c r="L13" s="289"/>
      <c r="M13" s="289"/>
      <c r="N13" s="289"/>
      <c r="O13" s="289"/>
      <c r="P13" s="289"/>
      <c r="Q13" s="289"/>
      <c r="R13" s="130" t="s">
        <v>8</v>
      </c>
      <c r="S13" s="130" t="s">
        <v>9</v>
      </c>
      <c r="T13" s="130" t="s">
        <v>10</v>
      </c>
    </row>
    <row r="14" spans="1:20" s="93" customFormat="1" ht="18" customHeight="1" x14ac:dyDescent="0.25">
      <c r="A14" s="12" t="s">
        <v>11</v>
      </c>
      <c r="B14" s="10"/>
      <c r="C14" s="111"/>
      <c r="D14" s="244">
        <v>214</v>
      </c>
      <c r="E14" s="289" t="s">
        <v>12</v>
      </c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40">
        <v>110</v>
      </c>
      <c r="S14" s="40">
        <v>80</v>
      </c>
      <c r="T14" s="40">
        <v>60</v>
      </c>
    </row>
    <row r="15" spans="1:20" s="93" customFormat="1" ht="7.5" customHeight="1" x14ac:dyDescent="0.2">
      <c r="A15" s="94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14"/>
      <c r="R15" s="94"/>
      <c r="S15" s="94"/>
    </row>
    <row r="16" spans="1:20" s="93" customFormat="1" ht="12.75" customHeight="1" x14ac:dyDescent="0.2">
      <c r="A16" s="264" t="s">
        <v>13</v>
      </c>
      <c r="B16" s="263" t="s">
        <v>14</v>
      </c>
      <c r="C16" s="263"/>
      <c r="D16" s="263"/>
      <c r="E16" s="263" t="s">
        <v>15</v>
      </c>
      <c r="F16" s="263" t="s">
        <v>16</v>
      </c>
      <c r="G16" s="265" t="s">
        <v>97</v>
      </c>
      <c r="H16" s="263" t="s">
        <v>17</v>
      </c>
      <c r="I16" s="263" t="s">
        <v>18</v>
      </c>
      <c r="J16" s="263" t="s">
        <v>63</v>
      </c>
      <c r="K16" s="263" t="s">
        <v>62</v>
      </c>
      <c r="L16" s="262" t="s">
        <v>63</v>
      </c>
      <c r="M16" s="262"/>
      <c r="N16" s="263" t="s">
        <v>62</v>
      </c>
      <c r="O16" s="263" t="s">
        <v>64</v>
      </c>
      <c r="P16" s="263" t="s">
        <v>20</v>
      </c>
      <c r="Q16" s="264" t="s">
        <v>21</v>
      </c>
      <c r="R16" s="263" t="s">
        <v>22</v>
      </c>
      <c r="S16" s="263"/>
      <c r="T16" s="263"/>
    </row>
    <row r="17" spans="1:20" s="93" customFormat="1" x14ac:dyDescent="0.2">
      <c r="A17" s="264"/>
      <c r="B17" s="263"/>
      <c r="C17" s="263"/>
      <c r="D17" s="263"/>
      <c r="E17" s="263"/>
      <c r="F17" s="263"/>
      <c r="G17" s="266"/>
      <c r="H17" s="263"/>
      <c r="I17" s="263"/>
      <c r="J17" s="263"/>
      <c r="K17" s="263"/>
      <c r="L17" s="241" t="s">
        <v>65</v>
      </c>
      <c r="M17" s="241" t="s">
        <v>66</v>
      </c>
      <c r="N17" s="263"/>
      <c r="O17" s="263"/>
      <c r="P17" s="263"/>
      <c r="Q17" s="264"/>
      <c r="R17" s="263"/>
      <c r="S17" s="263"/>
      <c r="T17" s="263"/>
    </row>
    <row r="18" spans="1:20" s="93" customFormat="1" ht="18" customHeight="1" x14ac:dyDescent="0.25">
      <c r="A18" s="244" t="s">
        <v>408</v>
      </c>
      <c r="B18" s="202" t="s">
        <v>385</v>
      </c>
      <c r="C18" s="203"/>
      <c r="D18" s="204"/>
      <c r="E18" s="205">
        <v>2010</v>
      </c>
      <c r="F18" s="197" t="s">
        <v>9</v>
      </c>
      <c r="G18" s="206" t="s">
        <v>226</v>
      </c>
      <c r="H18" s="197" t="s">
        <v>76</v>
      </c>
      <c r="I18" s="127">
        <v>53.5</v>
      </c>
      <c r="J18" s="127">
        <v>106</v>
      </c>
      <c r="K18" s="147">
        <f>_xlfn.RANK.EQ(J18,$J$18:$J$18,0)</f>
        <v>1</v>
      </c>
      <c r="L18" s="39"/>
      <c r="M18" s="91">
        <f t="shared" ref="M18" si="0">L18/2</f>
        <v>0</v>
      </c>
      <c r="N18" s="91">
        <f>_xlfn.RANK.EQ(M18,$M$18:$M$18,0)</f>
        <v>1</v>
      </c>
      <c r="O18" s="39">
        <f t="shared" ref="O18" si="1">J18+M18</f>
        <v>106</v>
      </c>
      <c r="P18" s="126" t="str">
        <f t="shared" ref="P18" si="2">IF(AND(NOT(OR(F18="ЗМС",F18="МСМК",F18="МС",F18="КМС",F18="I")),O18&gt;=$R$14),"+I",IF(AND(OR(,F18="ЗМС",F18="МСМК",F18="МС",F18="КМС",F18="I"),O18&gt;=$R$14),"I",IF(AND(NOT(OR(F18="МСМК",F18="МС",F18="КМС",F18="I",F18="II",F18="ЗМС")),O18&gt;=$S$14),"+II",IF(AND(OR(F18="МСМК",F18="МС",F18="КМС",F18="I",F18="II",F18="ЗМС"),O18&gt;=$S$14),"II",IF(AND(NOT(OR(F18="МСМК",F18="МС",F18="КМС",F18="ЗМС",F18="I",F18="II",F18="III")),O18&gt;=$T$14),"+III",IF(AND(OR(F18="МСМК",F18="МС",F18="КМС",F18="ЗМС",F18="I",F18="II",F18="III"),O18&gt;=$T$14),"III","-"))))))</f>
        <v>II</v>
      </c>
      <c r="Q18" s="39"/>
      <c r="R18" s="16" t="str">
        <f t="shared" ref="R18" si="3">G18</f>
        <v>Понихидкин В.А.</v>
      </c>
      <c r="S18" s="59"/>
      <c r="T18" s="89"/>
    </row>
    <row r="19" spans="1:20" s="93" customFormat="1" ht="15" x14ac:dyDescent="0.25">
      <c r="A19" s="7"/>
      <c r="B19" s="35"/>
      <c r="C19" s="35"/>
      <c r="D19" s="35"/>
      <c r="E19" s="23"/>
      <c r="F19" s="23"/>
      <c r="G19" s="23"/>
      <c r="H19" s="30"/>
      <c r="I19" s="22"/>
      <c r="J19" s="23"/>
      <c r="K19" s="23"/>
      <c r="L19" s="23"/>
      <c r="M19" s="30"/>
      <c r="N19" s="30"/>
      <c r="O19" s="23"/>
      <c r="P19" s="23"/>
      <c r="Q19" s="30"/>
      <c r="R19" s="243"/>
      <c r="S19" s="36"/>
    </row>
    <row r="20" spans="1:20" s="93" customFormat="1" ht="15" x14ac:dyDescent="0.25">
      <c r="A20" s="7"/>
      <c r="B20" s="243"/>
      <c r="C20" s="18"/>
      <c r="D20" s="18"/>
      <c r="E20" s="19"/>
      <c r="F20" s="20"/>
      <c r="G20" s="20"/>
      <c r="H20" s="21"/>
      <c r="I20" s="22"/>
      <c r="J20" s="23"/>
      <c r="K20" s="23"/>
      <c r="L20" s="23"/>
      <c r="M20" s="30"/>
      <c r="N20" s="30"/>
      <c r="O20" s="30"/>
      <c r="P20" s="23"/>
      <c r="Q20" s="23"/>
      <c r="R20" s="24"/>
      <c r="S20" s="25"/>
    </row>
    <row r="21" spans="1:20" s="93" customFormat="1" ht="15.75" x14ac:dyDescent="0.25">
      <c r="A21" s="116" t="s">
        <v>29</v>
      </c>
      <c r="B21" s="117"/>
      <c r="C21" s="117"/>
      <c r="E21" s="92" t="s">
        <v>160</v>
      </c>
      <c r="G21" s="92"/>
      <c r="I21" s="116" t="s">
        <v>30</v>
      </c>
      <c r="N21" s="92"/>
      <c r="O21" s="118"/>
      <c r="Q21" s="118"/>
      <c r="R21" s="92" t="s">
        <v>169</v>
      </c>
    </row>
    <row r="22" spans="1:20" s="93" customFormat="1" ht="15.75" x14ac:dyDescent="0.25">
      <c r="A22" s="116"/>
      <c r="B22" s="117"/>
      <c r="C22" s="117"/>
      <c r="E22" s="92"/>
      <c r="F22" s="92"/>
      <c r="G22" s="92"/>
      <c r="I22" s="116"/>
      <c r="N22" s="92"/>
      <c r="O22" s="118"/>
      <c r="Q22" s="118"/>
      <c r="R22" s="118"/>
    </row>
    <row r="23" spans="1:20" s="93" customFormat="1" ht="15.75" x14ac:dyDescent="0.25">
      <c r="A23" s="116" t="s">
        <v>31</v>
      </c>
      <c r="B23" s="117"/>
      <c r="C23" s="117"/>
      <c r="E23" s="92" t="s">
        <v>161</v>
      </c>
      <c r="G23" s="92"/>
      <c r="I23" s="116" t="s">
        <v>32</v>
      </c>
      <c r="N23" s="92"/>
      <c r="O23" s="118"/>
      <c r="R23" s="92" t="s">
        <v>162</v>
      </c>
    </row>
    <row r="24" spans="1:20" s="93" customFormat="1" ht="18.75" customHeight="1" x14ac:dyDescent="0.25">
      <c r="A24" s="7"/>
      <c r="B24" s="286"/>
      <c r="C24" s="286"/>
      <c r="D24" s="286"/>
      <c r="E24" s="30"/>
      <c r="F24" s="30"/>
      <c r="G24" s="30"/>
      <c r="H24" s="243"/>
      <c r="I24" s="31"/>
      <c r="J24" s="30"/>
      <c r="K24" s="30"/>
      <c r="L24" s="30"/>
      <c r="M24" s="30"/>
      <c r="N24" s="30"/>
      <c r="O24" s="30"/>
      <c r="P24" s="30"/>
      <c r="Q24" s="32"/>
      <c r="R24" s="243"/>
      <c r="S24" s="243"/>
    </row>
    <row r="25" spans="1:20" s="93" customFormat="1" ht="18.75" customHeight="1" x14ac:dyDescent="0.25">
      <c r="A25" s="7"/>
      <c r="B25" s="243"/>
      <c r="C25" s="243"/>
      <c r="D25" s="30"/>
      <c r="E25" s="30"/>
      <c r="F25" s="30"/>
      <c r="G25" s="30"/>
      <c r="H25" s="243"/>
      <c r="I25" s="31"/>
      <c r="J25" s="30"/>
      <c r="K25" s="30"/>
      <c r="L25" s="30"/>
      <c r="M25" s="30"/>
      <c r="N25" s="30"/>
      <c r="O25" s="30"/>
      <c r="P25" s="30"/>
      <c r="Q25" s="32"/>
      <c r="R25" s="243"/>
      <c r="S25" s="243"/>
    </row>
    <row r="26" spans="1:20" s="93" customFormat="1" ht="21.75" customHeight="1" x14ac:dyDescent="0.25">
      <c r="A26" s="7"/>
      <c r="B26" s="243"/>
      <c r="C26" s="243"/>
      <c r="D26" s="30"/>
      <c r="E26" s="30"/>
      <c r="F26" s="30"/>
      <c r="G26" s="30"/>
      <c r="H26" s="243"/>
      <c r="I26" s="31"/>
      <c r="J26" s="30"/>
      <c r="K26" s="30"/>
      <c r="L26" s="30"/>
      <c r="M26" s="30"/>
      <c r="N26" s="30"/>
      <c r="O26" s="30"/>
      <c r="P26" s="30"/>
      <c r="Q26" s="32"/>
      <c r="R26" s="243"/>
      <c r="S26" s="243"/>
    </row>
    <row r="27" spans="1:20" s="93" customFormat="1" x14ac:dyDescent="0.2">
      <c r="A27" s="94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14"/>
      <c r="R27" s="94"/>
      <c r="S27" s="94"/>
    </row>
    <row r="28" spans="1:20" s="93" customFormat="1" x14ac:dyDescent="0.2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14"/>
      <c r="R28" s="94"/>
      <c r="S28" s="94"/>
    </row>
    <row r="29" spans="1:20" s="93" customFormat="1" ht="15.75" x14ac:dyDescent="0.25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4"/>
      <c r="R29" s="33"/>
      <c r="S29" s="117"/>
    </row>
    <row r="30" spans="1:20" s="93" customFormat="1" ht="15.75" x14ac:dyDescent="0.25">
      <c r="A30" s="117"/>
      <c r="B30" s="117"/>
      <c r="C30" s="117"/>
      <c r="D30" s="117"/>
      <c r="E30" s="117"/>
      <c r="F30" s="117"/>
      <c r="G30" s="117"/>
      <c r="H30" s="117"/>
      <c r="I30" s="33"/>
      <c r="J30" s="33"/>
      <c r="K30" s="33"/>
      <c r="L30" s="33"/>
      <c r="M30" s="33"/>
      <c r="N30" s="33"/>
      <c r="O30" s="33"/>
      <c r="P30" s="33"/>
      <c r="Q30" s="34"/>
      <c r="R30" s="33"/>
      <c r="S30" s="117"/>
    </row>
    <row r="31" spans="1:20" s="93" customFormat="1" ht="15.75" x14ac:dyDescent="0.25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4"/>
      <c r="R31" s="33"/>
      <c r="S31" s="117"/>
    </row>
  </sheetData>
  <mergeCells count="35">
    <mergeCell ref="O16:O17"/>
    <mergeCell ref="P16:P17"/>
    <mergeCell ref="Q16:Q17"/>
    <mergeCell ref="R16:T17"/>
    <mergeCell ref="B24:D24"/>
    <mergeCell ref="H16:H17"/>
    <mergeCell ref="I16:I17"/>
    <mergeCell ref="J16:J17"/>
    <mergeCell ref="K16:K17"/>
    <mergeCell ref="L16:M16"/>
    <mergeCell ref="N16:N17"/>
    <mergeCell ref="E10:Q10"/>
    <mergeCell ref="R10:T12"/>
    <mergeCell ref="E11:Q11"/>
    <mergeCell ref="E13:Q13"/>
    <mergeCell ref="E14:Q14"/>
    <mergeCell ref="A16:A17"/>
    <mergeCell ref="B16:D17"/>
    <mergeCell ref="E16:E17"/>
    <mergeCell ref="F16:F17"/>
    <mergeCell ref="G16:G17"/>
    <mergeCell ref="A9:C9"/>
    <mergeCell ref="E9:Q9"/>
    <mergeCell ref="R9:T9"/>
    <mergeCell ref="A1:T1"/>
    <mergeCell ref="A2:T2"/>
    <mergeCell ref="A3:T3"/>
    <mergeCell ref="A4:T4"/>
    <mergeCell ref="A6:C6"/>
    <mergeCell ref="E6:Q6"/>
    <mergeCell ref="A7:C7"/>
    <mergeCell ref="E7:Q7"/>
    <mergeCell ref="A8:C8"/>
    <mergeCell ref="E8:Q8"/>
    <mergeCell ref="R8:T8"/>
  </mergeCells>
  <printOptions horizontalCentered="1"/>
  <pageMargins left="0" right="0" top="0" bottom="0" header="0" footer="0"/>
  <pageSetup paperSize="9" scale="80" firstPageNumber="0" orientation="landscape" horizontalDpi="4294967293" verticalDpi="300" r:id="rId1"/>
  <rowBreaks count="1" manualBreakCount="1">
    <brk id="17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40"/>
  <sheetViews>
    <sheetView view="pageBreakPreview" topLeftCell="A2" zoomScaleNormal="100" zoomScaleSheetLayoutView="100" workbookViewId="0">
      <selection activeCell="D20" sqref="D20"/>
    </sheetView>
  </sheetViews>
  <sheetFormatPr defaultColWidth="8.7109375" defaultRowHeight="12.75" x14ac:dyDescent="0.2"/>
  <cols>
    <col min="1" max="1" width="4.5703125" style="160" customWidth="1"/>
    <col min="2" max="2" width="36.5703125" style="95" customWidth="1"/>
    <col min="3" max="3" width="26" style="95" customWidth="1"/>
    <col min="4" max="4" width="9.5703125" style="95" customWidth="1"/>
    <col min="5" max="5" width="39.140625" style="95" customWidth="1"/>
    <col min="6" max="6" width="12.28515625" style="95" customWidth="1"/>
    <col min="7" max="256" width="8.7109375" style="95"/>
    <col min="257" max="257" width="4.5703125" style="95" customWidth="1"/>
    <col min="258" max="258" width="36.42578125" style="95" customWidth="1"/>
    <col min="259" max="259" width="26.28515625" style="95" customWidth="1"/>
    <col min="260" max="260" width="9.5703125" style="95" customWidth="1"/>
    <col min="261" max="261" width="36.42578125" style="95" customWidth="1"/>
    <col min="262" max="262" width="13.7109375" style="95" customWidth="1"/>
    <col min="263" max="512" width="8.7109375" style="95"/>
    <col min="513" max="513" width="4.5703125" style="95" customWidth="1"/>
    <col min="514" max="514" width="36.42578125" style="95" customWidth="1"/>
    <col min="515" max="515" width="26.28515625" style="95" customWidth="1"/>
    <col min="516" max="516" width="9.5703125" style="95" customWidth="1"/>
    <col min="517" max="517" width="36.42578125" style="95" customWidth="1"/>
    <col min="518" max="518" width="13.7109375" style="95" customWidth="1"/>
    <col min="519" max="768" width="8.7109375" style="95"/>
    <col min="769" max="769" width="4.5703125" style="95" customWidth="1"/>
    <col min="770" max="770" width="36.42578125" style="95" customWidth="1"/>
    <col min="771" max="771" width="26.28515625" style="95" customWidth="1"/>
    <col min="772" max="772" width="9.5703125" style="95" customWidth="1"/>
    <col min="773" max="773" width="36.42578125" style="95" customWidth="1"/>
    <col min="774" max="774" width="13.7109375" style="95" customWidth="1"/>
    <col min="775" max="16384" width="8.7109375" style="95"/>
  </cols>
  <sheetData>
    <row r="1" spans="1:8" s="52" customFormat="1" ht="15" customHeight="1" x14ac:dyDescent="0.25">
      <c r="A1" s="310" t="s">
        <v>0</v>
      </c>
      <c r="B1" s="310"/>
      <c r="C1" s="310"/>
      <c r="D1" s="310"/>
      <c r="E1" s="310"/>
      <c r="F1" s="310"/>
      <c r="G1" s="161"/>
      <c r="H1" s="51"/>
    </row>
    <row r="2" spans="1:8" s="52" customFormat="1" ht="15" customHeight="1" x14ac:dyDescent="0.25">
      <c r="A2" s="310" t="s">
        <v>139</v>
      </c>
      <c r="B2" s="310"/>
      <c r="C2" s="310"/>
      <c r="D2" s="310"/>
      <c r="E2" s="310"/>
      <c r="F2" s="310"/>
      <c r="G2" s="162"/>
      <c r="H2" s="51"/>
    </row>
    <row r="3" spans="1:8" s="52" customFormat="1" ht="15" customHeight="1" x14ac:dyDescent="0.25">
      <c r="A3" s="310" t="s">
        <v>166</v>
      </c>
      <c r="B3" s="310"/>
      <c r="C3" s="310"/>
      <c r="D3" s="310"/>
      <c r="E3" s="310"/>
      <c r="F3" s="310"/>
      <c r="G3" s="162"/>
      <c r="H3" s="51"/>
    </row>
    <row r="4" spans="1:8" s="52" customFormat="1" ht="15" customHeight="1" x14ac:dyDescent="0.25">
      <c r="A4" s="310" t="s">
        <v>168</v>
      </c>
      <c r="B4" s="310"/>
      <c r="C4" s="310"/>
      <c r="D4" s="310"/>
      <c r="E4" s="310"/>
      <c r="F4" s="310"/>
      <c r="G4" s="162"/>
      <c r="H4" s="51"/>
    </row>
    <row r="5" spans="1:8" ht="15.75" x14ac:dyDescent="0.25">
      <c r="A5" s="310"/>
      <c r="B5" s="310"/>
      <c r="C5" s="310"/>
      <c r="D5" s="310"/>
      <c r="E5" s="310"/>
      <c r="F5" s="310"/>
    </row>
    <row r="6" spans="1:8" ht="15.75" x14ac:dyDescent="0.25">
      <c r="A6" s="310" t="s">
        <v>140</v>
      </c>
      <c r="B6" s="310"/>
      <c r="C6" s="310"/>
      <c r="D6" s="310"/>
      <c r="E6" s="310"/>
      <c r="F6" s="310"/>
    </row>
    <row r="7" spans="1:8" ht="15.75" x14ac:dyDescent="0.25">
      <c r="A7" s="310" t="s">
        <v>153</v>
      </c>
      <c r="B7" s="310"/>
      <c r="C7" s="310"/>
      <c r="D7" s="310"/>
      <c r="E7" s="310"/>
      <c r="F7" s="310"/>
    </row>
    <row r="8" spans="1:8" s="163" customFormat="1" ht="15.75" x14ac:dyDescent="0.25">
      <c r="A8" s="311" t="s">
        <v>154</v>
      </c>
      <c r="B8" s="311"/>
      <c r="C8" s="311"/>
      <c r="D8" s="311"/>
      <c r="E8" s="311"/>
      <c r="F8" s="311"/>
    </row>
    <row r="9" spans="1:8" s="163" customFormat="1" ht="15.75" x14ac:dyDescent="0.25">
      <c r="A9" s="246"/>
      <c r="B9" s="311" t="s">
        <v>318</v>
      </c>
      <c r="C9" s="311"/>
      <c r="D9" s="311"/>
      <c r="E9" s="311"/>
      <c r="F9" s="311"/>
    </row>
    <row r="10" spans="1:8" ht="23.25" customHeight="1" x14ac:dyDescent="0.2">
      <c r="A10" s="287" t="s">
        <v>138</v>
      </c>
      <c r="B10" s="287"/>
      <c r="C10" s="287"/>
      <c r="D10" s="287"/>
      <c r="E10" s="287"/>
      <c r="F10" s="287"/>
    </row>
    <row r="11" spans="1:8" ht="15.75" x14ac:dyDescent="0.25">
      <c r="A11" s="310" t="s">
        <v>155</v>
      </c>
      <c r="B11" s="310"/>
      <c r="C11" s="310"/>
      <c r="D11" s="310"/>
      <c r="E11" s="310"/>
      <c r="F11" s="310"/>
    </row>
    <row r="12" spans="1:8" ht="15.75" x14ac:dyDescent="0.25">
      <c r="A12" s="119"/>
      <c r="B12" s="7" t="s">
        <v>157</v>
      </c>
      <c r="C12" s="86"/>
      <c r="D12" s="120"/>
      <c r="E12" s="120"/>
      <c r="F12" s="121"/>
    </row>
    <row r="13" spans="1:8" ht="19.5" customHeight="1" x14ac:dyDescent="0.2">
      <c r="B13" s="155" t="s">
        <v>156</v>
      </c>
    </row>
    <row r="14" spans="1:8" ht="10.5" customHeight="1" x14ac:dyDescent="0.2">
      <c r="A14" s="245"/>
    </row>
    <row r="15" spans="1:8" ht="30" customHeight="1" x14ac:dyDescent="0.2">
      <c r="A15" s="39" t="s">
        <v>77</v>
      </c>
      <c r="B15" s="122" t="s">
        <v>14</v>
      </c>
      <c r="C15" s="39" t="s">
        <v>78</v>
      </c>
      <c r="D15" s="123" t="s">
        <v>79</v>
      </c>
      <c r="E15" s="39" t="s">
        <v>80</v>
      </c>
      <c r="F15" s="124" t="s">
        <v>81</v>
      </c>
    </row>
    <row r="16" spans="1:8" ht="30" customHeight="1" x14ac:dyDescent="0.2">
      <c r="A16" s="125">
        <v>1</v>
      </c>
      <c r="B16" s="39" t="s">
        <v>92</v>
      </c>
      <c r="C16" s="39" t="s">
        <v>82</v>
      </c>
      <c r="D16" s="39" t="s">
        <v>141</v>
      </c>
      <c r="E16" s="39" t="s">
        <v>142</v>
      </c>
      <c r="F16" s="39" t="s">
        <v>85</v>
      </c>
    </row>
    <row r="17" spans="1:6" ht="30" customHeight="1" x14ac:dyDescent="0.2">
      <c r="A17" s="125">
        <v>2</v>
      </c>
      <c r="B17" s="39" t="s">
        <v>96</v>
      </c>
      <c r="C17" s="39" t="s">
        <v>86</v>
      </c>
      <c r="D17" s="39" t="s">
        <v>141</v>
      </c>
      <c r="E17" s="39" t="s">
        <v>142</v>
      </c>
      <c r="F17" s="39" t="s">
        <v>85</v>
      </c>
    </row>
    <row r="18" spans="1:6" s="160" customFormat="1" ht="30" customHeight="1" x14ac:dyDescent="0.2">
      <c r="A18" s="125">
        <v>3</v>
      </c>
      <c r="B18" s="39" t="s">
        <v>88</v>
      </c>
      <c r="C18" s="147" t="s">
        <v>143</v>
      </c>
      <c r="D18" s="39" t="s">
        <v>141</v>
      </c>
      <c r="E18" s="39" t="s">
        <v>35</v>
      </c>
      <c r="F18" s="39" t="s">
        <v>85</v>
      </c>
    </row>
    <row r="19" spans="1:6" ht="30" customHeight="1" x14ac:dyDescent="0.2">
      <c r="A19" s="125">
        <v>4</v>
      </c>
      <c r="B19" s="39" t="s">
        <v>84</v>
      </c>
      <c r="C19" s="147" t="s">
        <v>87</v>
      </c>
      <c r="D19" s="39" t="s">
        <v>141</v>
      </c>
      <c r="E19" s="39" t="s">
        <v>144</v>
      </c>
      <c r="F19" s="39" t="s">
        <v>85</v>
      </c>
    </row>
    <row r="20" spans="1:6" ht="20.100000000000001" customHeight="1" x14ac:dyDescent="0.2">
      <c r="A20" s="125">
        <v>5</v>
      </c>
      <c r="B20" s="39" t="s">
        <v>94</v>
      </c>
      <c r="C20" s="39" t="s">
        <v>89</v>
      </c>
      <c r="D20" s="39" t="s">
        <v>141</v>
      </c>
      <c r="E20" s="39" t="s">
        <v>144</v>
      </c>
      <c r="F20" s="39" t="s">
        <v>85</v>
      </c>
    </row>
    <row r="21" spans="1:6" ht="20.100000000000001" customHeight="1" x14ac:dyDescent="0.2">
      <c r="A21" s="125">
        <v>6</v>
      </c>
      <c r="B21" s="39" t="s">
        <v>95</v>
      </c>
      <c r="C21" s="39" t="s">
        <v>89</v>
      </c>
      <c r="D21" s="39" t="s">
        <v>141</v>
      </c>
      <c r="E21" s="39" t="s">
        <v>35</v>
      </c>
      <c r="F21" s="39" t="s">
        <v>85</v>
      </c>
    </row>
    <row r="22" spans="1:6" ht="20.100000000000001" customHeight="1" x14ac:dyDescent="0.2">
      <c r="A22" s="125">
        <v>7</v>
      </c>
      <c r="B22" s="39" t="s">
        <v>410</v>
      </c>
      <c r="C22" s="39" t="s">
        <v>89</v>
      </c>
      <c r="D22" s="39" t="s">
        <v>141</v>
      </c>
      <c r="E22" s="39" t="s">
        <v>417</v>
      </c>
      <c r="F22" s="39" t="s">
        <v>83</v>
      </c>
    </row>
    <row r="23" spans="1:6" ht="20.100000000000001" customHeight="1" x14ac:dyDescent="0.2">
      <c r="A23" s="125">
        <v>8</v>
      </c>
      <c r="B23" s="39" t="s">
        <v>90</v>
      </c>
      <c r="C23" s="39" t="s">
        <v>89</v>
      </c>
      <c r="D23" s="39" t="s">
        <v>141</v>
      </c>
      <c r="E23" s="39" t="s">
        <v>422</v>
      </c>
      <c r="F23" s="39" t="s">
        <v>85</v>
      </c>
    </row>
    <row r="24" spans="1:6" ht="20.100000000000001" customHeight="1" x14ac:dyDescent="0.2">
      <c r="A24" s="125">
        <v>9</v>
      </c>
      <c r="B24" s="39" t="s">
        <v>411</v>
      </c>
      <c r="C24" s="39" t="s">
        <v>89</v>
      </c>
      <c r="D24" s="39" t="s">
        <v>141</v>
      </c>
      <c r="E24" s="39" t="s">
        <v>418</v>
      </c>
      <c r="F24" s="39" t="s">
        <v>85</v>
      </c>
    </row>
    <row r="25" spans="1:6" ht="20.100000000000001" customHeight="1" x14ac:dyDescent="0.2">
      <c r="A25" s="125">
        <v>10</v>
      </c>
      <c r="B25" s="39" t="s">
        <v>412</v>
      </c>
      <c r="C25" s="39" t="s">
        <v>89</v>
      </c>
      <c r="D25" s="39" t="s">
        <v>141</v>
      </c>
      <c r="E25" s="39" t="s">
        <v>419</v>
      </c>
      <c r="F25" s="39" t="s">
        <v>85</v>
      </c>
    </row>
    <row r="26" spans="1:6" ht="20.100000000000001" customHeight="1" x14ac:dyDescent="0.2">
      <c r="A26" s="125">
        <v>11</v>
      </c>
      <c r="B26" s="39" t="s">
        <v>413</v>
      </c>
      <c r="C26" s="39" t="s">
        <v>89</v>
      </c>
      <c r="D26" s="39" t="s">
        <v>141</v>
      </c>
      <c r="E26" s="39" t="s">
        <v>421</v>
      </c>
      <c r="F26" s="39" t="s">
        <v>83</v>
      </c>
    </row>
    <row r="27" spans="1:6" ht="20.100000000000001" customHeight="1" x14ac:dyDescent="0.2">
      <c r="A27" s="125">
        <v>12</v>
      </c>
      <c r="B27" s="39" t="s">
        <v>414</v>
      </c>
      <c r="C27" s="39" t="s">
        <v>89</v>
      </c>
      <c r="D27" s="39" t="s">
        <v>145</v>
      </c>
      <c r="E27" s="39" t="s">
        <v>421</v>
      </c>
      <c r="F27" s="39" t="s">
        <v>85</v>
      </c>
    </row>
    <row r="28" spans="1:6" ht="20.100000000000001" customHeight="1" x14ac:dyDescent="0.2">
      <c r="A28" s="125">
        <v>13</v>
      </c>
      <c r="B28" s="39" t="s">
        <v>415</v>
      </c>
      <c r="C28" s="39" t="s">
        <v>89</v>
      </c>
      <c r="D28" s="39" t="s">
        <v>145</v>
      </c>
      <c r="E28" s="39" t="s">
        <v>421</v>
      </c>
      <c r="F28" s="39" t="s">
        <v>83</v>
      </c>
    </row>
    <row r="29" spans="1:6" ht="20.100000000000001" customHeight="1" x14ac:dyDescent="0.2">
      <c r="A29" s="125">
        <v>14</v>
      </c>
      <c r="B29" s="39" t="s">
        <v>93</v>
      </c>
      <c r="C29" s="39" t="s">
        <v>89</v>
      </c>
      <c r="D29" s="39" t="s">
        <v>141</v>
      </c>
      <c r="E29" s="39" t="s">
        <v>422</v>
      </c>
      <c r="F29" s="39" t="s">
        <v>85</v>
      </c>
    </row>
    <row r="30" spans="1:6" ht="20.100000000000001" customHeight="1" x14ac:dyDescent="0.2">
      <c r="A30" s="125">
        <v>15</v>
      </c>
      <c r="B30" s="39" t="s">
        <v>416</v>
      </c>
      <c r="C30" s="39" t="s">
        <v>89</v>
      </c>
      <c r="D30" s="39" t="s">
        <v>141</v>
      </c>
      <c r="E30" s="39" t="s">
        <v>421</v>
      </c>
      <c r="F30" s="39" t="s">
        <v>83</v>
      </c>
    </row>
    <row r="31" spans="1:6" ht="20.100000000000001" customHeight="1" x14ac:dyDescent="0.2">
      <c r="A31" s="125">
        <v>16</v>
      </c>
      <c r="B31" s="39" t="s">
        <v>428</v>
      </c>
      <c r="C31" s="39" t="s">
        <v>89</v>
      </c>
      <c r="D31" s="39" t="s">
        <v>145</v>
      </c>
      <c r="E31" s="39" t="s">
        <v>421</v>
      </c>
      <c r="F31" s="39" t="s">
        <v>85</v>
      </c>
    </row>
    <row r="32" spans="1:6" ht="20.100000000000001" customHeight="1" x14ac:dyDescent="0.2">
      <c r="A32" s="125">
        <v>17</v>
      </c>
      <c r="B32" s="39" t="s">
        <v>146</v>
      </c>
      <c r="C32" s="39" t="s">
        <v>89</v>
      </c>
      <c r="D32" s="39" t="s">
        <v>141</v>
      </c>
      <c r="E32" s="254" t="s">
        <v>420</v>
      </c>
      <c r="F32" s="39" t="s">
        <v>85</v>
      </c>
    </row>
    <row r="33" spans="1:9" ht="20.100000000000001" customHeight="1" x14ac:dyDescent="0.2">
      <c r="A33" s="125">
        <v>18</v>
      </c>
      <c r="B33" s="39" t="s">
        <v>147</v>
      </c>
      <c r="C33" s="39" t="s">
        <v>89</v>
      </c>
      <c r="D33" s="39" t="s">
        <v>141</v>
      </c>
      <c r="E33" s="39" t="s">
        <v>35</v>
      </c>
      <c r="F33" s="39" t="s">
        <v>85</v>
      </c>
    </row>
    <row r="34" spans="1:9" ht="20.100000000000001" customHeight="1" x14ac:dyDescent="0.2">
      <c r="A34" s="125">
        <v>19</v>
      </c>
      <c r="B34" s="39" t="s">
        <v>148</v>
      </c>
      <c r="C34" s="39" t="s">
        <v>89</v>
      </c>
      <c r="D34" s="39" t="s">
        <v>149</v>
      </c>
      <c r="E34" s="39" t="s">
        <v>35</v>
      </c>
      <c r="F34" s="39" t="s">
        <v>85</v>
      </c>
      <c r="I34" s="164"/>
    </row>
    <row r="35" spans="1:9" ht="20.100000000000001" customHeight="1" x14ac:dyDescent="0.2">
      <c r="A35" s="125">
        <v>20</v>
      </c>
      <c r="B35" s="39" t="s">
        <v>423</v>
      </c>
      <c r="C35" s="39" t="s">
        <v>89</v>
      </c>
      <c r="D35" s="39" t="s">
        <v>149</v>
      </c>
      <c r="E35" s="39" t="s">
        <v>35</v>
      </c>
      <c r="F35" s="39" t="s">
        <v>83</v>
      </c>
    </row>
    <row r="38" spans="1:9" ht="15.75" x14ac:dyDescent="0.25">
      <c r="B38" s="116" t="s">
        <v>29</v>
      </c>
      <c r="C38" s="117"/>
      <c r="D38" s="117"/>
      <c r="E38" s="92" t="s">
        <v>160</v>
      </c>
      <c r="H38" s="92"/>
    </row>
    <row r="39" spans="1:9" ht="15.75" x14ac:dyDescent="0.25">
      <c r="B39" s="116"/>
      <c r="C39" s="117"/>
      <c r="D39" s="117"/>
      <c r="E39" s="92"/>
      <c r="H39" s="92"/>
    </row>
    <row r="40" spans="1:9" ht="15.75" x14ac:dyDescent="0.25">
      <c r="B40" s="116" t="s">
        <v>31</v>
      </c>
      <c r="C40" s="117"/>
      <c r="D40" s="117"/>
      <c r="E40" s="92" t="s">
        <v>161</v>
      </c>
      <c r="H40" s="92"/>
    </row>
  </sheetData>
  <mergeCells count="11">
    <mergeCell ref="A7:F7"/>
    <mergeCell ref="A8:F8"/>
    <mergeCell ref="A10:F10"/>
    <mergeCell ref="A11:F11"/>
    <mergeCell ref="A1:F1"/>
    <mergeCell ref="A2:F2"/>
    <mergeCell ref="A3:F3"/>
    <mergeCell ref="A4:F4"/>
    <mergeCell ref="A5:F5"/>
    <mergeCell ref="A6:F6"/>
    <mergeCell ref="B9:F9"/>
  </mergeCells>
  <pageMargins left="0.51181102362204722" right="0.51181102362204722" top="0.15748031496062992" bottom="0.15748031496062992" header="0.31496062992125984" footer="0.31496062992125984"/>
  <pageSetup paperSize="9" scale="73" orientation="portrait" horizontalDpi="4294967293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13</vt:i4>
      </vt:variant>
    </vt:vector>
  </HeadingPairs>
  <TitlesOfParts>
    <vt:vector size="27" baseType="lpstr">
      <vt:lpstr>титул</vt:lpstr>
      <vt:lpstr>дв.58</vt:lpstr>
      <vt:lpstr>дв.63</vt:lpstr>
      <vt:lpstr>дв.68</vt:lpstr>
      <vt:lpstr>дв.73</vt:lpstr>
      <vt:lpstr>дв.73+</vt:lpstr>
      <vt:lpstr>р.48</vt:lpstr>
      <vt:lpstr>р.53</vt:lpstr>
      <vt:lpstr>р.58</vt:lpstr>
      <vt:lpstr>р.58+</vt:lpstr>
      <vt:lpstr>эст.ДЦ</vt:lpstr>
      <vt:lpstr>Командный</vt:lpstr>
      <vt:lpstr>р.58 выписка</vt:lpstr>
      <vt:lpstr>судьи</vt:lpstr>
      <vt:lpstr>дв.58!Область_печати</vt:lpstr>
      <vt:lpstr>дв.63!Область_печати</vt:lpstr>
      <vt:lpstr>дв.68!Область_печати</vt:lpstr>
      <vt:lpstr>дв.73!Область_печати</vt:lpstr>
      <vt:lpstr>'дв.73+'!Область_печати</vt:lpstr>
      <vt:lpstr>Командный!Область_печати</vt:lpstr>
      <vt:lpstr>р.48!Область_печати</vt:lpstr>
      <vt:lpstr>р.53!Область_печати</vt:lpstr>
      <vt:lpstr>р.58!Область_печати</vt:lpstr>
      <vt:lpstr>'р.58 выписка'!Область_печати</vt:lpstr>
      <vt:lpstr>'р.58+'!Область_печати</vt:lpstr>
      <vt:lpstr>судьи!Область_печати</vt:lpstr>
      <vt:lpstr>эст.ДЦ!Область_печати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Юноши 2017, Калуга</dc:title>
  <dc:subject>Гиревой спорт</dc:subject>
  <dc:creator>Valentin Egorov</dc:creator>
  <dc:description/>
  <cp:lastModifiedBy>sorok</cp:lastModifiedBy>
  <cp:revision>13</cp:revision>
  <cp:lastPrinted>2024-02-29T10:36:49Z</cp:lastPrinted>
  <dcterms:created xsi:type="dcterms:W3CDTF">2013-04-13T11:33:00Z</dcterms:created>
  <dcterms:modified xsi:type="dcterms:W3CDTF">2024-03-01T11:07:36Z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