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резервная копия флешки 30.07.2024\5 школьники финал\"/>
    </mc:Choice>
  </mc:AlternateContent>
  <xr:revisionPtr revIDLastSave="0" documentId="13_ncr:1_{9E896DE2-28C9-4EF5-8134-E236A704EA6B}" xr6:coauthVersionLast="45" xr6:coauthVersionMax="45" xr10:uidLastSave="{00000000-0000-0000-0000-000000000000}"/>
  <bookViews>
    <workbookView xWindow="-120" yWindow="-120" windowWidth="29040" windowHeight="15720" tabRatio="761" activeTab="10" xr2:uid="{00000000-000D-0000-FFFF-FFFF00000000}"/>
  </bookViews>
  <sheets>
    <sheet name="титул" sheetId="68" r:id="rId1"/>
    <sheet name="дв.58" sheetId="13" r:id="rId2"/>
    <sheet name="дв.63" sheetId="71" r:id="rId3"/>
    <sheet name="дв.68" sheetId="72" r:id="rId4"/>
    <sheet name="дв.73" sheetId="73" r:id="rId5"/>
    <sheet name="дв.73+" sheetId="74" r:id="rId6"/>
    <sheet name="р.48" sheetId="31" r:id="rId7"/>
    <sheet name="р.53" sheetId="75" r:id="rId8"/>
    <sheet name="р.58" sheetId="76" r:id="rId9"/>
    <sheet name="р.58+" sheetId="77" r:id="rId10"/>
    <sheet name="Командный" sheetId="25" r:id="rId11"/>
    <sheet name="судьи" sheetId="67" r:id="rId12"/>
  </sheets>
  <definedNames>
    <definedName name="_1Excel_BuiltIn_Print_Area_2">#REF!</definedName>
    <definedName name="_2Excel_BuiltIn_Print_Area_3">#REF!</definedName>
    <definedName name="_xlnm.Print_Area" localSheetId="1">дв.58!$A$1:$U$33</definedName>
    <definedName name="_xlnm.Print_Area" localSheetId="2">дв.63!$A$1:$U$33</definedName>
    <definedName name="_xlnm.Print_Area" localSheetId="3">дв.68!$A$1:$U$33</definedName>
    <definedName name="_xlnm.Print_Area" localSheetId="4">дв.73!$A$1:$U$33</definedName>
    <definedName name="_xlnm.Print_Area" localSheetId="5">'дв.73+'!$A$1:$U$33</definedName>
    <definedName name="_xlnm.Print_Area" localSheetId="10">Командный!$A$1:$M$74</definedName>
    <definedName name="_xlnm.Print_Area" localSheetId="6">р.48!$A$1:$U$42</definedName>
    <definedName name="_xlnm.Print_Area" localSheetId="7">р.53!$A$1:$U$40</definedName>
    <definedName name="_xlnm.Print_Area" localSheetId="8">р.58!$A$1:$U$39</definedName>
    <definedName name="_xlnm.Print_Area" localSheetId="9">'р.58+'!$A$1:$U$35</definedName>
    <definedName name="_xlnm.Print_Area" localSheetId="11">судьи!$A$1:$F$42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8" i="31" l="1"/>
  <c r="N28" i="31"/>
  <c r="P28" i="31" s="1"/>
  <c r="Q28" i="31" s="1"/>
  <c r="S28" i="31"/>
  <c r="L29" i="31"/>
  <c r="N29" i="31"/>
  <c r="S29" i="31"/>
  <c r="L30" i="31"/>
  <c r="N30" i="31"/>
  <c r="P30" i="31" s="1"/>
  <c r="Q30" i="31" s="1"/>
  <c r="S30" i="31"/>
  <c r="L31" i="31"/>
  <c r="N31" i="31"/>
  <c r="S31" i="31"/>
  <c r="L32" i="31"/>
  <c r="N32" i="31"/>
  <c r="P32" i="31" s="1"/>
  <c r="Q32" i="31" s="1"/>
  <c r="S32" i="31"/>
  <c r="L33" i="31"/>
  <c r="N33" i="31"/>
  <c r="S33" i="31"/>
  <c r="L34" i="31"/>
  <c r="N34" i="31"/>
  <c r="P34" i="31" s="1"/>
  <c r="Q34" i="31" s="1"/>
  <c r="S34" i="31"/>
  <c r="L35" i="31"/>
  <c r="N35" i="31"/>
  <c r="S35" i="31"/>
  <c r="L36" i="31"/>
  <c r="N36" i="31"/>
  <c r="P36" i="31" s="1"/>
  <c r="Q36" i="31" s="1"/>
  <c r="S36" i="31"/>
  <c r="L37" i="31"/>
  <c r="N37" i="31"/>
  <c r="S37" i="31"/>
  <c r="P37" i="31" l="1"/>
  <c r="Q37" i="31" s="1"/>
  <c r="P35" i="31"/>
  <c r="Q35" i="31" s="1"/>
  <c r="P33" i="31"/>
  <c r="Q33" i="31" s="1"/>
  <c r="P31" i="31"/>
  <c r="Q31" i="31" s="1"/>
  <c r="P29" i="31"/>
  <c r="Q29" i="31" s="1"/>
  <c r="S34" i="76" l="1"/>
  <c r="N34" i="76"/>
  <c r="P34" i="76" s="1"/>
  <c r="Q34" i="76" s="1"/>
  <c r="L34" i="76"/>
  <c r="S33" i="76"/>
  <c r="N33" i="76"/>
  <c r="P33" i="76" s="1"/>
  <c r="Q33" i="76" s="1"/>
  <c r="L33" i="76"/>
  <c r="S32" i="76"/>
  <c r="N32" i="76"/>
  <c r="P32" i="76" s="1"/>
  <c r="Q32" i="76" s="1"/>
  <c r="L32" i="76"/>
  <c r="S31" i="76"/>
  <c r="N31" i="76"/>
  <c r="P31" i="76" s="1"/>
  <c r="Q31" i="76" s="1"/>
  <c r="L31" i="76"/>
  <c r="S30" i="76"/>
  <c r="N30" i="76"/>
  <c r="P30" i="76" s="1"/>
  <c r="Q30" i="76" s="1"/>
  <c r="L30" i="76"/>
  <c r="S29" i="76"/>
  <c r="N29" i="76"/>
  <c r="P29" i="76" s="1"/>
  <c r="Q29" i="76" s="1"/>
  <c r="L29" i="76"/>
  <c r="S35" i="75"/>
  <c r="N35" i="75"/>
  <c r="P35" i="75" s="1"/>
  <c r="Q35" i="75" s="1"/>
  <c r="L35" i="75"/>
  <c r="S34" i="75"/>
  <c r="N34" i="75"/>
  <c r="P34" i="75" s="1"/>
  <c r="Q34" i="75" s="1"/>
  <c r="L34" i="75"/>
  <c r="S33" i="75"/>
  <c r="N33" i="75"/>
  <c r="P33" i="75" s="1"/>
  <c r="Q33" i="75" s="1"/>
  <c r="L33" i="75"/>
  <c r="S32" i="75"/>
  <c r="N32" i="75"/>
  <c r="P32" i="75" s="1"/>
  <c r="Q32" i="75" s="1"/>
  <c r="L32" i="75"/>
  <c r="S31" i="75"/>
  <c r="N31" i="75"/>
  <c r="P31" i="75" s="1"/>
  <c r="Q31" i="75" s="1"/>
  <c r="L31" i="75"/>
  <c r="S30" i="75"/>
  <c r="N30" i="75"/>
  <c r="P30" i="75" s="1"/>
  <c r="Q30" i="75" s="1"/>
  <c r="L30" i="75"/>
  <c r="S29" i="75"/>
  <c r="N29" i="75"/>
  <c r="P29" i="75" s="1"/>
  <c r="Q29" i="75" s="1"/>
  <c r="L29" i="75"/>
  <c r="O29" i="76" l="1"/>
  <c r="O30" i="76"/>
  <c r="O33" i="76"/>
  <c r="O34" i="76"/>
  <c r="O31" i="76"/>
  <c r="O32" i="76"/>
  <c r="O29" i="75"/>
  <c r="O30" i="75"/>
  <c r="O31" i="75"/>
  <c r="O34" i="75"/>
  <c r="O35" i="75"/>
  <c r="O32" i="75"/>
  <c r="O33" i="75"/>
  <c r="O34" i="31" l="1"/>
  <c r="O32" i="31"/>
  <c r="O30" i="31"/>
  <c r="O36" i="31"/>
  <c r="O37" i="31"/>
  <c r="O28" i="31"/>
  <c r="O33" i="31"/>
  <c r="O31" i="31"/>
  <c r="O35" i="31"/>
  <c r="O29" i="31"/>
</calcChain>
</file>

<file path=xl/sharedStrings.xml><?xml version="1.0" encoding="utf-8"?>
<sst xmlns="http://schemas.openxmlformats.org/spreadsheetml/2006/main" count="1262" uniqueCount="346">
  <si>
    <t>Министерство спорта Российской Федерации</t>
  </si>
  <si>
    <t>Министерство спорта Республики Татарстан</t>
  </si>
  <si>
    <t xml:space="preserve">Региональная общественная организация «Федерация гиревого спорта Республики Татарстан» </t>
  </si>
  <si>
    <t>ПРОТОКОЛ</t>
  </si>
  <si>
    <t>Высшее достижение России</t>
  </si>
  <si>
    <t>Вес гирь 24 кг.</t>
  </si>
  <si>
    <t>Регламент времени - 10 мин.</t>
  </si>
  <si>
    <t>Разрядные нормативы</t>
  </si>
  <si>
    <t xml:space="preserve">  Количество  регионов    </t>
  </si>
  <si>
    <t xml:space="preserve">I </t>
  </si>
  <si>
    <t>II</t>
  </si>
  <si>
    <t xml:space="preserve">III </t>
  </si>
  <si>
    <t xml:space="preserve">  Количество участников</t>
  </si>
  <si>
    <t>Весовая категория 58 кг.</t>
  </si>
  <si>
    <t>Место</t>
  </si>
  <si>
    <t>ФИО</t>
  </si>
  <si>
    <t>Дата рождения</t>
  </si>
  <si>
    <t>Разряд (Звание)</t>
  </si>
  <si>
    <t>Команда</t>
  </si>
  <si>
    <t>Соб. вес</t>
  </si>
  <si>
    <t>Толчок</t>
  </si>
  <si>
    <t xml:space="preserve">Вып. Разряд </t>
  </si>
  <si>
    <t xml:space="preserve">Ком. Очки </t>
  </si>
  <si>
    <t>ФИО тренера (тренеров)</t>
  </si>
  <si>
    <t>I</t>
  </si>
  <si>
    <t>Краснодарский край</t>
  </si>
  <si>
    <t>Омская область</t>
  </si>
  <si>
    <t>III</t>
  </si>
  <si>
    <t>Оренбургская область</t>
  </si>
  <si>
    <t>-</t>
  </si>
  <si>
    <t xml:space="preserve">Главный судья </t>
  </si>
  <si>
    <t xml:space="preserve">Главный секретарь   </t>
  </si>
  <si>
    <t>КМС</t>
  </si>
  <si>
    <t>Белгородская область</t>
  </si>
  <si>
    <t>г. Санкт-Петербург</t>
  </si>
  <si>
    <t>Самарская область</t>
  </si>
  <si>
    <t>ХМАО-Югра</t>
  </si>
  <si>
    <t>Вологодская область</t>
  </si>
  <si>
    <t>Астраханская область</t>
  </si>
  <si>
    <t>Кировская область</t>
  </si>
  <si>
    <t>Томская область</t>
  </si>
  <si>
    <t>Иркутская область</t>
  </si>
  <si>
    <t>Ростовская область</t>
  </si>
  <si>
    <t>Новосибирская область</t>
  </si>
  <si>
    <t>Вес гирь 16 кг.</t>
  </si>
  <si>
    <t>Челябинская область</t>
  </si>
  <si>
    <t>Воронежская область</t>
  </si>
  <si>
    <t>ЯНАО</t>
  </si>
  <si>
    <t>Смоленская область</t>
  </si>
  <si>
    <t>Высшие достижения России</t>
  </si>
  <si>
    <t>толчок</t>
  </si>
  <si>
    <t xml:space="preserve">рывок </t>
  </si>
  <si>
    <t>ДВ</t>
  </si>
  <si>
    <t>место</t>
  </si>
  <si>
    <t>Рывок</t>
  </si>
  <si>
    <t>Сумма дв-рья</t>
  </si>
  <si>
    <t>Сумма</t>
  </si>
  <si>
    <t>Очки</t>
  </si>
  <si>
    <t>г.Санкт-Петербург</t>
  </si>
  <si>
    <t>Двоеборье (юноши)</t>
  </si>
  <si>
    <t>Рывок (девушки)</t>
  </si>
  <si>
    <t>Республика Татарстан</t>
  </si>
  <si>
    <t>Республика Чувашия</t>
  </si>
  <si>
    <t>№</t>
  </si>
  <si>
    <t>Должность</t>
  </si>
  <si>
    <t>Категория</t>
  </si>
  <si>
    <t>Регион</t>
  </si>
  <si>
    <t>Оценка за судейство</t>
  </si>
  <si>
    <t>Елисеев Виктор Сергеевич</t>
  </si>
  <si>
    <t>Спортивный судья</t>
  </si>
  <si>
    <t>Бронюков Юрий Анатольевич</t>
  </si>
  <si>
    <t>Ярославская область</t>
  </si>
  <si>
    <t>Егоров Валентин Владимирович</t>
  </si>
  <si>
    <t>Карпов Юрий Михайлович</t>
  </si>
  <si>
    <t>Козленко Владимир Николаевич</t>
  </si>
  <si>
    <t>Койше Кенесар Куанышевич</t>
  </si>
  <si>
    <t>Малков Евгений Игнатьевич</t>
  </si>
  <si>
    <t>Мартьянов Анатолий Васильевич</t>
  </si>
  <si>
    <t>Рогоза Александр Андреевич</t>
  </si>
  <si>
    <t>Семенов Аркадий Николаевич</t>
  </si>
  <si>
    <t>Сорокин Сергей Игоревич</t>
  </si>
  <si>
    <t>тренер</t>
  </si>
  <si>
    <t>г.Москва</t>
  </si>
  <si>
    <t>Шемякин О.Л.</t>
  </si>
  <si>
    <t>Труш А.В.</t>
  </si>
  <si>
    <t>Бирюков С.Н.</t>
  </si>
  <si>
    <t>Федулов А.Ю.</t>
  </si>
  <si>
    <t>Конев А.В., Лупандин С.О.</t>
  </si>
  <si>
    <t>Сагандыков К.К.</t>
  </si>
  <si>
    <t>Калугин В.Н.</t>
  </si>
  <si>
    <t>Огарков А.Н.</t>
  </si>
  <si>
    <t>Дедюхин И.В.</t>
  </si>
  <si>
    <t>Кацюба А.И.</t>
  </si>
  <si>
    <t>Танаев А.Ю., Танаев Ю.М.</t>
  </si>
  <si>
    <t>Егоров В.В.</t>
  </si>
  <si>
    <t>Малков Е.И.</t>
  </si>
  <si>
    <t>Галаган О.С.</t>
  </si>
  <si>
    <t>Ермаков К.И.</t>
  </si>
  <si>
    <t>Резонов А.В.</t>
  </si>
  <si>
    <t>Гиниатуллин А.З., Мамзина Д.В.</t>
  </si>
  <si>
    <t>Семирунний В.А.</t>
  </si>
  <si>
    <t>Бутенко И.А.</t>
  </si>
  <si>
    <t>Соколов Н.А., Володин Д.И.</t>
  </si>
  <si>
    <t>Шванев В.Б.</t>
  </si>
  <si>
    <t>Гиниатуллин А.З.</t>
  </si>
  <si>
    <t>Анохин В.П.</t>
  </si>
  <si>
    <t>Лепехов Г.А.</t>
  </si>
  <si>
    <t>Виноградов М.Е.</t>
  </si>
  <si>
    <t>гиревой спорт</t>
  </si>
  <si>
    <t>ГИРЕВОЙ СПОРТ</t>
  </si>
  <si>
    <t>СПИСОК СУДЕЙ</t>
  </si>
  <si>
    <t>ССВК</t>
  </si>
  <si>
    <t>г. Рыбинск, Ярославская область</t>
  </si>
  <si>
    <t>Зам. главного спортивного судьи</t>
  </si>
  <si>
    <t>г. Омск, Омская область</t>
  </si>
  <si>
    <t>1 кат.</t>
  </si>
  <si>
    <t>Трофимов Сергей Николаевич</t>
  </si>
  <si>
    <t>Кириллов Сергей Александрович</t>
  </si>
  <si>
    <t>Миллер Юлия Олеговна</t>
  </si>
  <si>
    <t>Общероссийская общественная организация "Всероссийская  федерация гиревого спорта"</t>
  </si>
  <si>
    <t>юноши, девушки 14-16 лет</t>
  </si>
  <si>
    <t>73+</t>
  </si>
  <si>
    <t>58+</t>
  </si>
  <si>
    <t>Егоров В.В., ССВК, Ярославская область</t>
  </si>
  <si>
    <t>Сорокин С.И., ССВК, Ярославская область</t>
  </si>
  <si>
    <t>Елисеев В.С., ССВК, Омская область</t>
  </si>
  <si>
    <t>РЫВОК (девушки 14-16 лет)</t>
  </si>
  <si>
    <t>Двоеборье (юноши 14-16 лет)</t>
  </si>
  <si>
    <t>Весовая категория 48 кг.</t>
  </si>
  <si>
    <t>Зам. главного судьи</t>
  </si>
  <si>
    <t>Весовая категория 63 кг.</t>
  </si>
  <si>
    <t>Весовая категория 68 кг.</t>
  </si>
  <si>
    <t>Весовая категория 73 кг.</t>
  </si>
  <si>
    <t>Весовая категория 73+ кг.</t>
  </si>
  <si>
    <t>Весовая категория 53 кг.</t>
  </si>
  <si>
    <t>Весовая категория 58+ кг.</t>
  </si>
  <si>
    <t>Попов Артём</t>
  </si>
  <si>
    <t>Сизёмин Александр</t>
  </si>
  <si>
    <t>Сорокин Н.Н.</t>
  </si>
  <si>
    <t>Громов Юрий</t>
  </si>
  <si>
    <t>Иванов Д.С.</t>
  </si>
  <si>
    <t>Емельянов Алексей</t>
  </si>
  <si>
    <t>Лашков Константин</t>
  </si>
  <si>
    <t>Мартынов Даниил</t>
  </si>
  <si>
    <t>Егоров Максим</t>
  </si>
  <si>
    <t>Краснов И.Н.</t>
  </si>
  <si>
    <t>Швендих Александр</t>
  </si>
  <si>
    <t>Петров В.А.</t>
  </si>
  <si>
    <t>Синягин Сергей</t>
  </si>
  <si>
    <t>Сергеева Ю.А.</t>
  </si>
  <si>
    <t>Шихов А.Н.</t>
  </si>
  <si>
    <t>Хазиев Самат</t>
  </si>
  <si>
    <t>Федоров В.Н.</t>
  </si>
  <si>
    <t>Иванов Кирилл</t>
  </si>
  <si>
    <t>Гончарук Виталий</t>
  </si>
  <si>
    <t>Шишкин Семён</t>
  </si>
  <si>
    <t>Ахтулов Валерий</t>
  </si>
  <si>
    <t>Климов А.В.</t>
  </si>
  <si>
    <t>Исмаилов Артем</t>
  </si>
  <si>
    <t>Базикало Владислав</t>
  </si>
  <si>
    <t>Сахаров В.В.</t>
  </si>
  <si>
    <t>Иванов Вячеслав</t>
  </si>
  <si>
    <t>Семёнов С.В.</t>
  </si>
  <si>
    <t>Середа Матвей</t>
  </si>
  <si>
    <t xml:space="preserve">Середа С.П., Казацкий В.Ю. </t>
  </si>
  <si>
    <t>Алферова В.Я.</t>
  </si>
  <si>
    <t>Крюков Иван</t>
  </si>
  <si>
    <t>Деркачев А.Н.</t>
  </si>
  <si>
    <t>Лучинин Илья</t>
  </si>
  <si>
    <t>Бажин А.М.</t>
  </si>
  <si>
    <t>Музюков Никита</t>
  </si>
  <si>
    <t>Захаров Максим</t>
  </si>
  <si>
    <t>Рыбский Павел</t>
  </si>
  <si>
    <t>Багров Максим</t>
  </si>
  <si>
    <t>Коршунов Алексей</t>
  </si>
  <si>
    <t>Ташмухаметов Руслан</t>
  </si>
  <si>
    <t>Юшков Арсений</t>
  </si>
  <si>
    <t>Щипков Даниил</t>
  </si>
  <si>
    <t>Евгиненков Владимир</t>
  </si>
  <si>
    <t>Чепурка Иван</t>
  </si>
  <si>
    <t>Соловьев А.В.</t>
  </si>
  <si>
    <t>Шемякин О.Л., Жибинов Ф.В.</t>
  </si>
  <si>
    <t>Фоменко А.А.</t>
  </si>
  <si>
    <t>Белов Дмитрий</t>
  </si>
  <si>
    <t>Володин Д.И., Соколов Н.А.</t>
  </si>
  <si>
    <t>Дягилев А.В.</t>
  </si>
  <si>
    <t>Гнилозубов Никита</t>
  </si>
  <si>
    <t>Елисеев Виктор</t>
  </si>
  <si>
    <t>Трофимов Ярослав</t>
  </si>
  <si>
    <t>Шехирев Антон</t>
  </si>
  <si>
    <t>Новичихин Денис</t>
  </si>
  <si>
    <t>Тауханов 
Ержан</t>
  </si>
  <si>
    <t>Поляничко В.А.</t>
  </si>
  <si>
    <t>Кубеков Арстан</t>
  </si>
  <si>
    <t>Лебедев Дмитрий</t>
  </si>
  <si>
    <t>Вельбоев Ярослав</t>
  </si>
  <si>
    <t>Вельбоев С.И.</t>
  </si>
  <si>
    <t>Павлов Дмитрий</t>
  </si>
  <si>
    <t>Семушин Дмитрий</t>
  </si>
  <si>
    <t>Курочкин Никита</t>
  </si>
  <si>
    <t>Каменев Дмитрий</t>
  </si>
  <si>
    <t>Павлов Илья</t>
  </si>
  <si>
    <t>Слащев Степан</t>
  </si>
  <si>
    <t xml:space="preserve"> Володин Д.И.,Соколов Н.А.</t>
  </si>
  <si>
    <t>Поротиков Алексей</t>
  </si>
  <si>
    <t>Чепуштанов И.В.</t>
  </si>
  <si>
    <t>Галимов Тимур</t>
  </si>
  <si>
    <t>Витрук Лев</t>
  </si>
  <si>
    <t>Фиронов Ю.Г.</t>
  </si>
  <si>
    <t>Никитина Любовь</t>
  </si>
  <si>
    <t>Герасимов Д.Ю.</t>
  </si>
  <si>
    <t>Трофимова Александра</t>
  </si>
  <si>
    <t>Бабичев М.А.</t>
  </si>
  <si>
    <t>Чан Ксения</t>
  </si>
  <si>
    <t>Федоренко Валерия</t>
  </si>
  <si>
    <t>Бражникова Алина</t>
  </si>
  <si>
    <t>Бутенко М.А.</t>
  </si>
  <si>
    <t>Бубенцова Софья</t>
  </si>
  <si>
    <t>Балдин А.В.</t>
  </si>
  <si>
    <t>Покатилова А.К.</t>
  </si>
  <si>
    <t>Маркатун Дана</t>
  </si>
  <si>
    <t>Кравцова Ульяна</t>
  </si>
  <si>
    <t>Малюшина Мария</t>
  </si>
  <si>
    <t>Молчанова Виктория</t>
  </si>
  <si>
    <t>Суменкова Анастасия</t>
  </si>
  <si>
    <t xml:space="preserve">Конева Лилия </t>
  </si>
  <si>
    <t>Кашина Александра</t>
  </si>
  <si>
    <t>Майорова Варвара</t>
  </si>
  <si>
    <t>Верниковский В.К.</t>
  </si>
  <si>
    <t>Чернощук Анастасия</t>
  </si>
  <si>
    <t>Соловьева София</t>
  </si>
  <si>
    <t>Федоров О.Н.</t>
  </si>
  <si>
    <t>Борщёва Ульяна</t>
  </si>
  <si>
    <t>Круч А.П.</t>
  </si>
  <si>
    <t>Уланова Злата</t>
  </si>
  <si>
    <t>Калугина Ирина</t>
  </si>
  <si>
    <t>Любарская Валентина</t>
  </si>
  <si>
    <t>Круч А.П., Штемберг С.Е.</t>
  </si>
  <si>
    <t>Переплетова Яна</t>
  </si>
  <si>
    <t>Камалова Зарина</t>
  </si>
  <si>
    <t>Гекало Кира</t>
  </si>
  <si>
    <t>Тиманцева Карина</t>
  </si>
  <si>
    <t>Огарков А.Н., Тиманцев Н.А.</t>
  </si>
  <si>
    <t>Шевченко Алина</t>
  </si>
  <si>
    <t>Седова Марина</t>
  </si>
  <si>
    <t>Хуснудинов А.З.</t>
  </si>
  <si>
    <t>Новохатько А.В.</t>
  </si>
  <si>
    <t>Хмелевская Виталина</t>
  </si>
  <si>
    <t>Вершинина Дарья</t>
  </si>
  <si>
    <t>Еременко Вера</t>
  </si>
  <si>
    <t>Харченко С.М.</t>
  </si>
  <si>
    <t>Ермолина Ирина</t>
  </si>
  <si>
    <t>Редингер Александра</t>
  </si>
  <si>
    <t>Кищенко Владислава</t>
  </si>
  <si>
    <t>Дубовик 
Светлана</t>
  </si>
  <si>
    <t>Гончаров Ю.В.</t>
  </si>
  <si>
    <t>Алейникова Вероника</t>
  </si>
  <si>
    <t>Самарина Полина</t>
  </si>
  <si>
    <t>Васильева Арина</t>
  </si>
  <si>
    <t>Павлов Сергей Петрович</t>
  </si>
  <si>
    <t>г. Оренбург, Оренбургская область</t>
  </si>
  <si>
    <t>г. Великий Новгород, Новгородская область</t>
  </si>
  <si>
    <t>г. Чебоксары, Республика Чувашия</t>
  </si>
  <si>
    <t>Панарина Вероника</t>
  </si>
  <si>
    <t>Федеральное государственное бюджетное учреждение "Федеральный центр подготовки спортивного резерва"</t>
  </si>
  <si>
    <t xml:space="preserve">2 - 4 августа 2024г., г. Казань  </t>
  </si>
  <si>
    <t xml:space="preserve"> (СМ № 2000000021023130 в ЕКП)</t>
  </si>
  <si>
    <t>III этап (финал)</t>
  </si>
  <si>
    <t xml:space="preserve">2-4 августа 2024г.  </t>
  </si>
  <si>
    <t>г. Казань</t>
  </si>
  <si>
    <t>III этап (финал) XII летней Спартакиады учащихся (юношеская) России 2024 года</t>
  </si>
  <si>
    <t>ЕКП СМ №2000000021023130</t>
  </si>
  <si>
    <t>Принадлежность к  организации</t>
  </si>
  <si>
    <t>Величко Дмитрий</t>
  </si>
  <si>
    <t>Семируний В.А</t>
  </si>
  <si>
    <t>МАУ ДО СШОР "Метеор" г. Рыбинск</t>
  </si>
  <si>
    <t>МАОУ ДО "СШОР №3"</t>
  </si>
  <si>
    <t>РОО "ФГС РТ"</t>
  </si>
  <si>
    <t>РО ООО "ВФГС в г. Москва"</t>
  </si>
  <si>
    <t>МБУ ДО "СШ им. В.Н.Мачуги" МО Брюховецкий район</t>
  </si>
  <si>
    <t>МКУ ДО "Бобровская СШ им. В.Л.Паткина</t>
  </si>
  <si>
    <t>АУ ДО СШ "Атал" Козловского МО</t>
  </si>
  <si>
    <t>СШ ЗАТО ЗНАМЕНСК</t>
  </si>
  <si>
    <t>МБУ ДО "Спортивная школа" Сорочинского р-на</t>
  </si>
  <si>
    <t>МАУ ДО "Спортивная школа №2" Сургутского района</t>
  </si>
  <si>
    <t>МБУ ДО СШ "Оскол"</t>
  </si>
  <si>
    <t>БУ ДО СШОР-33 г. Омска</t>
  </si>
  <si>
    <t>СПб ГБУ ДО СШОРСВС им. В.Ф.Краевского</t>
  </si>
  <si>
    <t>МАОУ ДО ДОО(П)Ц "Юниор" г. Томска</t>
  </si>
  <si>
    <t>ВФГССО</t>
  </si>
  <si>
    <t>БУ ОО ДО "Областная спортивная школа"</t>
  </si>
  <si>
    <t>МАОУ ДО СШ №1 г. Асино</t>
  </si>
  <si>
    <t>МУ ДО "МЦРФКиС" Черепановского района</t>
  </si>
  <si>
    <t>МАУ ДО СШ "Юность" МО Ленинградский район</t>
  </si>
  <si>
    <t>МКУ ДО Хохольская ДЮСШ</t>
  </si>
  <si>
    <t>МБОУ ДО "Центр "Поиск"</t>
  </si>
  <si>
    <t>КОГАУ "СШОР "Юность"</t>
  </si>
  <si>
    <t>МАОУ ДО "Купинская детско-юношеская спортивная школа"</t>
  </si>
  <si>
    <t>МЬУ ДОД ДЮСШ Олимп, г.Чистополь</t>
  </si>
  <si>
    <t>МБОУ ДО СШ "Олимп"</t>
  </si>
  <si>
    <t>МБУ ДО СШ "Уренгоец"</t>
  </si>
  <si>
    <t>КСШ №1, г. Смоленск</t>
  </si>
  <si>
    <t>МБУ  ДО "СШОР" гюГубкин</t>
  </si>
  <si>
    <t>МБОУ ДО "Венгеровская детско-юношеская спортивная школа"</t>
  </si>
  <si>
    <t>МБОУ ДО Одесский ДООФСЦ Омской области</t>
  </si>
  <si>
    <t>МБУ ДО СШ Кашарского района РО</t>
  </si>
  <si>
    <t>РО ООО ВФГС ЧО</t>
  </si>
  <si>
    <t>МБУ ДО "Спортивная школа" Красногвардейского р-на</t>
  </si>
  <si>
    <t>БОУ ДО "Спортивная школа Колосовского района" Омской области</t>
  </si>
  <si>
    <t>МБУ ДО "СШ №2" МО Динской район</t>
  </si>
  <si>
    <t>МКУ ДО Кантемировская ДЮСШ</t>
  </si>
  <si>
    <t>МАУ ДО СШ "Юность" МО Красноармейский район</t>
  </si>
  <si>
    <t>МАУ ДО СШ "Искорка" г. Томска</t>
  </si>
  <si>
    <t>МАУ ДО "СШ им.А.В.Игнатьева "Улап"Яльчинского МО</t>
  </si>
  <si>
    <t>МБОУ ДО "Первомайская спортивная школа"</t>
  </si>
  <si>
    <t>МАУ ДО СШ "Победа" г. Томск</t>
  </si>
  <si>
    <t>МБУ ДО "Спортивная школа" Саракташского р-на</t>
  </si>
  <si>
    <t>МАУ ДО СШ "Спортивная школа "Юность"</t>
  </si>
  <si>
    <t>СК "Адреналин", г. Таганрог</t>
  </si>
  <si>
    <t>Командный зачет среди субъектов Российской Федерации определяется по наибольшей сумме очков, набранных участниками соревнований (5 ДВ, 4 Рывок) - следующим образом: 1 место - 100 очков, 2 место - 70 очков, 3 место - 50 очков, 4 место -30 очков, 5 место - 20 очков,  6 место - 18 очков, 7 место - 16 очков, 8 место - 14 очков, 9 место - 5 очков, 10 место - 1 очко.</t>
  </si>
  <si>
    <t>РОО "ДСО Георгий победоносец", г. Шахты</t>
  </si>
  <si>
    <t>КОМАНДНЫЙ ЗАЧЕТ</t>
  </si>
  <si>
    <t>Зам. главного секретаря</t>
  </si>
  <si>
    <t>Миллер Ю.О., 1 кат., г. Санкт-Петербург</t>
  </si>
  <si>
    <t>Главный спортивная судья</t>
  </si>
  <si>
    <t>Главный спортивный чудья - секретарь</t>
  </si>
  <si>
    <t>Зам. главного спортивного судьи - секретаря</t>
  </si>
  <si>
    <t>Гиниатулин Альберт Зуфарович</t>
  </si>
  <si>
    <t>г. Набережные Челны, Республика Татарстан</t>
  </si>
  <si>
    <t>Штукина Анастасия</t>
  </si>
  <si>
    <t>г. Тюмень, Тюменская область</t>
  </si>
  <si>
    <t>г.Киров, Кировская область</t>
  </si>
  <si>
    <t>Садыков Руслан Ильтизарович</t>
  </si>
  <si>
    <t>г. Сургут, ХМАО-Югра</t>
  </si>
  <si>
    <t>Сергеев Сергей Владимирович</t>
  </si>
  <si>
    <t>г. Смоленск, Смоленская область</t>
  </si>
  <si>
    <t>Власенкова Татьяна Ивановна</t>
  </si>
  <si>
    <t>ст. Анастасиевская, Краснодарский край</t>
  </si>
  <si>
    <t>Ажермачев Алексей Борисович</t>
  </si>
  <si>
    <t>г. Томск, Томская область</t>
  </si>
  <si>
    <t>Шемякин О.Л., Голубева Н.Б.</t>
  </si>
  <si>
    <t>Елисеев В.С., Козленко В.Н.</t>
  </si>
  <si>
    <t>Власенкова Т.И.</t>
  </si>
  <si>
    <t>отлично</t>
  </si>
  <si>
    <t>+I</t>
  </si>
  <si>
    <t>XII летняя Спартакиада учащихся (юношеская) России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</si>
</sst>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2" x14ac:knownFonts="1">
    <font>
      <sz val="10"/>
      <name val="Arial Cyr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80008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2"/>
      <name val="Arial Cyr"/>
      <family val="2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0"/>
      <color rgb="FF000000"/>
      <name val="Arial Cyr"/>
    </font>
    <font>
      <sz val="10"/>
      <name val="Arial Cyr"/>
    </font>
    <font>
      <b/>
      <sz val="26"/>
      <name val="Times New Roman"/>
      <family val="1"/>
      <charset val="204"/>
    </font>
    <font>
      <sz val="11"/>
      <name val="Times New Roman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.5"/>
      <name val="Times New Roman"/>
      <family val="1"/>
      <charset val="204"/>
    </font>
    <font>
      <b/>
      <sz val="16"/>
      <color rgb="FF0000FF"/>
      <name val="Times New Roman"/>
      <family val="1"/>
      <charset val="204"/>
    </font>
    <font>
      <b/>
      <sz val="16"/>
      <color rgb="FF0033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rgb="FF00206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name val="Times New Roman"/>
      <family val="1"/>
      <charset val="204"/>
    </font>
    <font>
      <sz val="10.5"/>
      <name val="Times New Roman"/>
      <family val="1"/>
      <charset val="1"/>
    </font>
    <font>
      <b/>
      <sz val="10"/>
      <color rgb="FF000000"/>
      <name val="Arial Cyr"/>
      <charset val="204"/>
    </font>
    <font>
      <b/>
      <sz val="16"/>
      <color rgb="FF000000"/>
      <name val="Times New Roman"/>
      <family val="1"/>
      <charset val="204"/>
    </font>
    <font>
      <sz val="16"/>
      <name val="Arial Cyr"/>
      <family val="2"/>
      <charset val="204"/>
    </font>
    <font>
      <b/>
      <sz val="2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6">
    <xf numFmtId="0" fontId="0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" fillId="0" borderId="0"/>
    <xf numFmtId="0" fontId="21" fillId="0" borderId="0"/>
    <xf numFmtId="0" fontId="1" fillId="0" borderId="0"/>
    <xf numFmtId="0" fontId="3" fillId="0" borderId="0"/>
    <xf numFmtId="0" fontId="3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8" fillId="0" borderId="0"/>
    <xf numFmtId="0" fontId="28" fillId="0" borderId="0"/>
  </cellStyleXfs>
  <cellXfs count="272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7" xfId="0" applyFont="1" applyBorder="1"/>
    <xf numFmtId="0" fontId="13" fillId="0" borderId="0" xfId="0" applyFont="1" applyBorder="1" applyAlignment="1">
      <alignment horizontal="left"/>
    </xf>
    <xf numFmtId="0" fontId="14" fillId="0" borderId="0" xfId="0" applyFont="1" applyBorder="1" applyAlignment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 vertical="center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/>
    <xf numFmtId="0" fontId="16" fillId="0" borderId="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/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3" fillId="0" borderId="0" xfId="0" applyFont="1" applyBorder="1" applyAlignment="1"/>
    <xf numFmtId="0" fontId="13" fillId="0" borderId="0" xfId="0" applyFont="1" applyBorder="1" applyAlignment="1">
      <alignment horizontal="left" vertical="center"/>
    </xf>
    <xf numFmtId="0" fontId="0" fillId="0" borderId="0" xfId="0" applyFont="1" applyBorder="1"/>
    <xf numFmtId="0" fontId="13" fillId="0" borderId="8" xfId="0" applyFont="1" applyBorder="1"/>
    <xf numFmtId="0" fontId="1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0" borderId="0" xfId="6"/>
    <xf numFmtId="0" fontId="13" fillId="0" borderId="3" xfId="0" applyFont="1" applyBorder="1"/>
    <xf numFmtId="0" fontId="17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6" xfId="0" applyFont="1" applyBorder="1"/>
    <xf numFmtId="0" fontId="0" fillId="0" borderId="5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Font="1"/>
    <xf numFmtId="0" fontId="11" fillId="0" borderId="0" xfId="0" applyFont="1"/>
    <xf numFmtId="0" fontId="0" fillId="0" borderId="0" xfId="0"/>
    <xf numFmtId="0" fontId="0" fillId="2" borderId="0" xfId="0" applyFill="1"/>
    <xf numFmtId="0" fontId="19" fillId="2" borderId="0" xfId="0" applyFont="1" applyFill="1" applyBorder="1" applyAlignment="1"/>
    <xf numFmtId="0" fontId="19" fillId="0" borderId="0" xfId="0" applyFont="1" applyBorder="1" applyAlignment="1"/>
    <xf numFmtId="0" fontId="5" fillId="0" borderId="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8" fillId="0" borderId="20" xfId="5" applyFont="1" applyBorder="1" applyAlignment="1">
      <alignment horizontal="left" vertical="top" wrapText="1"/>
    </xf>
    <xf numFmtId="0" fontId="8" fillId="0" borderId="21" xfId="5" applyFont="1" applyBorder="1" applyAlignment="1">
      <alignment horizontal="left" vertical="top" wrapText="1"/>
    </xf>
    <xf numFmtId="0" fontId="17" fillId="0" borderId="0" xfId="0" applyFont="1" applyAlignment="1">
      <alignment horizontal="left"/>
    </xf>
    <xf numFmtId="0" fontId="18" fillId="0" borderId="0" xfId="0" applyFont="1"/>
    <xf numFmtId="0" fontId="13" fillId="0" borderId="0" xfId="0" applyFont="1"/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right"/>
    </xf>
    <xf numFmtId="0" fontId="13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23" fillId="0" borderId="0" xfId="8" applyFont="1" applyAlignment="1">
      <alignment wrapText="1"/>
    </xf>
    <xf numFmtId="0" fontId="24" fillId="0" borderId="0" xfId="8" applyFont="1"/>
    <xf numFmtId="0" fontId="23" fillId="0" borderId="0" xfId="8" applyFont="1" applyAlignment="1">
      <alignment horizontal="left" wrapText="1"/>
    </xf>
    <xf numFmtId="0" fontId="0" fillId="0" borderId="7" xfId="0" applyFont="1" applyBorder="1"/>
    <xf numFmtId="0" fontId="6" fillId="0" borderId="8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6" fillId="3" borderId="26" xfId="0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64" fontId="26" fillId="0" borderId="25" xfId="0" applyNumberFormat="1" applyFont="1" applyFill="1" applyBorder="1" applyAlignment="1">
      <alignment horizontal="center" vertical="center"/>
    </xf>
    <xf numFmtId="164" fontId="26" fillId="3" borderId="2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0" xfId="6" applyFont="1" applyAlignment="1">
      <alignment vertical="center" wrapText="1"/>
    </xf>
    <xf numFmtId="0" fontId="1" fillId="0" borderId="0" xfId="6" applyAlignment="1">
      <alignment vertical="center"/>
    </xf>
    <xf numFmtId="0" fontId="33" fillId="0" borderId="0" xfId="6" applyFont="1" applyAlignment="1">
      <alignment horizontal="center" vertical="top" wrapText="1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0" fillId="0" borderId="40" xfId="0" applyFont="1" applyBorder="1"/>
    <xf numFmtId="0" fontId="6" fillId="0" borderId="37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9" xfId="0" applyFont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3" fillId="0" borderId="25" xfId="24" applyFont="1" applyBorder="1" applyAlignment="1">
      <alignment horizontal="center" vertical="center"/>
    </xf>
    <xf numFmtId="0" fontId="13" fillId="0" borderId="23" xfId="24" applyFont="1" applyBorder="1"/>
    <xf numFmtId="0" fontId="13" fillId="0" borderId="24" xfId="24" applyFont="1" applyBorder="1"/>
    <xf numFmtId="0" fontId="13" fillId="0" borderId="24" xfId="24" applyFont="1" applyBorder="1" applyAlignment="1">
      <alignment vertical="center"/>
    </xf>
    <xf numFmtId="0" fontId="13" fillId="0" borderId="23" xfId="24" applyFont="1" applyBorder="1" applyAlignment="1">
      <alignment horizontal="left" vertical="center"/>
    </xf>
    <xf numFmtId="0" fontId="13" fillId="0" borderId="34" xfId="24" applyFont="1" applyBorder="1"/>
    <xf numFmtId="0" fontId="13" fillId="0" borderId="35" xfId="24" applyFont="1" applyBorder="1"/>
    <xf numFmtId="0" fontId="13" fillId="0" borderId="36" xfId="24" applyFont="1" applyBorder="1" applyAlignment="1">
      <alignment vertical="center"/>
    </xf>
    <xf numFmtId="0" fontId="13" fillId="0" borderId="24" xfId="24" applyFont="1" applyBorder="1" applyAlignment="1">
      <alignment horizontal="center" vertical="center"/>
    </xf>
    <xf numFmtId="0" fontId="13" fillId="0" borderId="34" xfId="24" applyFont="1" applyBorder="1" applyAlignment="1">
      <alignment horizontal="left" vertical="center"/>
    </xf>
    <xf numFmtId="164" fontId="13" fillId="0" borderId="25" xfId="24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24" xfId="24" applyFont="1" applyBorder="1" applyAlignment="1">
      <alignment horizontal="center" vertical="center"/>
    </xf>
    <xf numFmtId="0" fontId="27" fillId="0" borderId="25" xfId="24" applyFont="1" applyBorder="1" applyAlignment="1">
      <alignment horizontal="center" vertical="center"/>
    </xf>
    <xf numFmtId="164" fontId="22" fillId="0" borderId="25" xfId="0" applyNumberFormat="1" applyFont="1" applyBorder="1" applyAlignment="1">
      <alignment horizontal="center" vertical="center"/>
    </xf>
    <xf numFmtId="0" fontId="29" fillId="0" borderId="39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40" fillId="0" borderId="0" xfId="0" applyFont="1"/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49" xfId="24" applyFont="1" applyBorder="1"/>
    <xf numFmtId="0" fontId="13" fillId="0" borderId="50" xfId="24" applyFont="1" applyBorder="1"/>
    <xf numFmtId="0" fontId="13" fillId="0" borderId="51" xfId="24" applyFont="1" applyBorder="1" applyAlignment="1">
      <alignment vertical="center"/>
    </xf>
    <xf numFmtId="0" fontId="13" fillId="0" borderId="49" xfId="24" applyFont="1" applyBorder="1" applyAlignment="1">
      <alignment horizontal="left" vertical="center"/>
    </xf>
    <xf numFmtId="0" fontId="13" fillId="0" borderId="25" xfId="24" applyFont="1" applyBorder="1" applyAlignment="1">
      <alignment horizontal="center" vertical="center" shrinkToFit="1"/>
    </xf>
    <xf numFmtId="0" fontId="13" fillId="0" borderId="49" xfId="24" applyFont="1" applyBorder="1" applyAlignment="1">
      <alignment vertical="center"/>
    </xf>
    <xf numFmtId="0" fontId="13" fillId="0" borderId="50" xfId="24" applyFont="1" applyBorder="1" applyAlignment="1">
      <alignment vertical="center"/>
    </xf>
    <xf numFmtId="0" fontId="27" fillId="0" borderId="49" xfId="24" applyFont="1" applyBorder="1"/>
    <xf numFmtId="0" fontId="27" fillId="0" borderId="50" xfId="24" applyFont="1" applyBorder="1"/>
    <xf numFmtId="0" fontId="27" fillId="0" borderId="51" xfId="24" applyFont="1" applyBorder="1" applyAlignment="1">
      <alignment vertical="center"/>
    </xf>
    <xf numFmtId="0" fontId="27" fillId="0" borderId="49" xfId="24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8" fillId="0" borderId="55" xfId="5" applyFont="1" applyBorder="1" applyAlignment="1">
      <alignment horizontal="left" vertical="top" wrapText="1"/>
    </xf>
    <xf numFmtId="0" fontId="11" fillId="0" borderId="54" xfId="0" applyFont="1" applyBorder="1" applyAlignment="1">
      <alignment horizontal="center"/>
    </xf>
    <xf numFmtId="0" fontId="4" fillId="0" borderId="55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11" fillId="0" borderId="56" xfId="0" applyFont="1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11" fillId="0" borderId="57" xfId="0" applyFont="1" applyBorder="1" applyAlignment="1">
      <alignment horizontal="center"/>
    </xf>
    <xf numFmtId="0" fontId="4" fillId="0" borderId="58" xfId="5" applyFont="1" applyBorder="1" applyAlignment="1">
      <alignment horizontal="left" vertical="center" wrapText="1"/>
    </xf>
    <xf numFmtId="0" fontId="4" fillId="0" borderId="59" xfId="5" applyFont="1" applyBorder="1" applyAlignment="1">
      <alignment horizontal="left" vertical="center" wrapText="1"/>
    </xf>
    <xf numFmtId="0" fontId="4" fillId="0" borderId="60" xfId="5" applyFont="1" applyBorder="1" applyAlignment="1">
      <alignment horizontal="left" vertical="center" wrapText="1"/>
    </xf>
    <xf numFmtId="0" fontId="4" fillId="0" borderId="61" xfId="5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49" xfId="0" applyFont="1" applyBorder="1" applyAlignment="1">
      <alignment horizontal="left" vertical="center"/>
    </xf>
    <xf numFmtId="0" fontId="12" fillId="0" borderId="50" xfId="0" applyFont="1" applyBorder="1" applyAlignment="1">
      <alignment horizontal="center" vertical="center"/>
    </xf>
    <xf numFmtId="0" fontId="11" fillId="0" borderId="49" xfId="0" applyFont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Font="1" applyBorder="1" applyAlignment="1"/>
    <xf numFmtId="0" fontId="6" fillId="0" borderId="0" xfId="0" applyFont="1" applyBorder="1" applyAlignment="1"/>
    <xf numFmtId="0" fontId="4" fillId="0" borderId="0" xfId="0" applyFont="1" applyFill="1" applyBorder="1" applyAlignment="1"/>
    <xf numFmtId="0" fontId="4" fillId="0" borderId="0" xfId="0" applyFont="1" applyAlignment="1">
      <alignment vertical="center"/>
    </xf>
    <xf numFmtId="0" fontId="13" fillId="0" borderId="3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32" fillId="0" borderId="0" xfId="6" applyFont="1" applyAlignment="1">
      <alignment horizontal="center" wrapText="1"/>
    </xf>
    <xf numFmtId="0" fontId="31" fillId="0" borderId="0" xfId="6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0" xfId="6" applyFont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10" fillId="0" borderId="3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3" fillId="0" borderId="62" xfId="8" applyFont="1" applyBorder="1" applyAlignment="1">
      <alignment horizontal="center" vertical="top" wrapText="1"/>
    </xf>
    <xf numFmtId="0" fontId="4" fillId="0" borderId="0" xfId="0" applyFont="1" applyAlignment="1">
      <alignment horizontal="center"/>
    </xf>
  </cellXfs>
  <cellStyles count="26">
    <cellStyle name="Обычный" xfId="0" builtinId="0"/>
    <cellStyle name="Обычный 10" xfId="1" xr:uid="{00000000-0005-0000-0000-000001000000}"/>
    <cellStyle name="Обычный 10 2" xfId="2" xr:uid="{00000000-0005-0000-0000-000002000000}"/>
    <cellStyle name="Обычный 11" xfId="3" xr:uid="{00000000-0005-0000-0000-000003000000}"/>
    <cellStyle name="Обычный 11 2" xfId="4" xr:uid="{00000000-0005-0000-0000-000004000000}"/>
    <cellStyle name="Обычный 12" xfId="5" xr:uid="{00000000-0005-0000-0000-000005000000}"/>
    <cellStyle name="Обычный 13" xfId="24" xr:uid="{00000000-0005-0000-0000-000006000000}"/>
    <cellStyle name="Обычный 2" xfId="6" xr:uid="{00000000-0005-0000-0000-000007000000}"/>
    <cellStyle name="Обычный 2 2" xfId="7" xr:uid="{00000000-0005-0000-0000-000008000000}"/>
    <cellStyle name="Обычный 2 3" xfId="23" xr:uid="{00000000-0005-0000-0000-000009000000}"/>
    <cellStyle name="Обычный 3" xfId="8" xr:uid="{00000000-0005-0000-0000-00000A000000}"/>
    <cellStyle name="Обычный 3 2" xfId="9" xr:uid="{00000000-0005-0000-0000-00000B000000}"/>
    <cellStyle name="Обычный 4" xfId="10" xr:uid="{00000000-0005-0000-0000-00000C000000}"/>
    <cellStyle name="Обычный 4 2" xfId="11" xr:uid="{00000000-0005-0000-0000-00000D000000}"/>
    <cellStyle name="Обычный 5" xfId="12" xr:uid="{00000000-0005-0000-0000-00000E000000}"/>
    <cellStyle name="Обычный 5 2" xfId="13" xr:uid="{00000000-0005-0000-0000-00000F000000}"/>
    <cellStyle name="Обычный 51" xfId="14" xr:uid="{00000000-0005-0000-0000-000010000000}"/>
    <cellStyle name="Обычный 52" xfId="25" xr:uid="{0D6D1068-2491-4FEA-884B-C471935D8D13}"/>
    <cellStyle name="Обычный 6" xfId="15" xr:uid="{00000000-0005-0000-0000-000011000000}"/>
    <cellStyle name="Обычный 6 2" xfId="16" xr:uid="{00000000-0005-0000-0000-000012000000}"/>
    <cellStyle name="Обычный 7" xfId="17" xr:uid="{00000000-0005-0000-0000-000013000000}"/>
    <cellStyle name="Обычный 7 2" xfId="18" xr:uid="{00000000-0005-0000-0000-000014000000}"/>
    <cellStyle name="Обычный 8" xfId="19" xr:uid="{00000000-0005-0000-0000-000015000000}"/>
    <cellStyle name="Обычный 8 2" xfId="20" xr:uid="{00000000-0005-0000-0000-000016000000}"/>
    <cellStyle name="Обычный 9" xfId="21" xr:uid="{00000000-0005-0000-0000-000017000000}"/>
    <cellStyle name="Обычный 9 2" xfId="22" xr:uid="{00000000-0005-0000-0000-00001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133350</xdr:rowOff>
    </xdr:from>
    <xdr:to>
      <xdr:col>4</xdr:col>
      <xdr:colOff>866775</xdr:colOff>
      <xdr:row>3</xdr:row>
      <xdr:rowOff>200025</xdr:rowOff>
    </xdr:to>
    <xdr:pic>
      <xdr:nvPicPr>
        <xdr:cNvPr id="6" name="Picture 170">
          <a:extLst>
            <a:ext uri="{FF2B5EF4-FFF2-40B4-BE49-F238E27FC236}">
              <a16:creationId xmlns:a16="http://schemas.microsoft.com/office/drawing/2014/main" id="{25C1C834-F48F-422D-8B18-9F907734257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647950" y="133350"/>
          <a:ext cx="838200" cy="8382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104775</xdr:colOff>
      <xdr:row>0</xdr:row>
      <xdr:rowOff>0</xdr:rowOff>
    </xdr:from>
    <xdr:to>
      <xdr:col>9</xdr:col>
      <xdr:colOff>504825</xdr:colOff>
      <xdr:row>4</xdr:row>
      <xdr:rowOff>38101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96509E29-EA0C-4581-904E-ECE69B03A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0" y="0"/>
          <a:ext cx="1133475" cy="1066801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571501</xdr:colOff>
      <xdr:row>0</xdr:row>
      <xdr:rowOff>155748</xdr:rowOff>
    </xdr:from>
    <xdr:to>
      <xdr:col>6</xdr:col>
      <xdr:colOff>123826</xdr:colOff>
      <xdr:row>3</xdr:row>
      <xdr:rowOff>197340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40C44E9C-2449-4579-954E-7125AABA9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6701" y="155748"/>
          <a:ext cx="742950" cy="81311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0</xdr:rowOff>
    </xdr:from>
    <xdr:to>
      <xdr:col>7</xdr:col>
      <xdr:colOff>952500</xdr:colOff>
      <xdr:row>4</xdr:row>
      <xdr:rowOff>122878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2196A3A2-7CD0-4774-9E66-A804A5F68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0" y="0"/>
          <a:ext cx="1428750" cy="1151578"/>
        </a:xfrm>
        <a:prstGeom prst="rect">
          <a:avLst/>
        </a:prstGeom>
        <a:effectLst>
          <a:softEdge rad="508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123825</xdr:colOff>
      <xdr:row>0</xdr:row>
      <xdr:rowOff>0</xdr:rowOff>
    </xdr:from>
    <xdr:to>
      <xdr:col>20</xdr:col>
      <xdr:colOff>409575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AE88299-6723-467F-83B7-8A89922C6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630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123825</xdr:colOff>
      <xdr:row>0</xdr:row>
      <xdr:rowOff>0</xdr:rowOff>
    </xdr:from>
    <xdr:to>
      <xdr:col>20</xdr:col>
      <xdr:colOff>409575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9650254-A4EE-4A51-9D55-CDF63F6B8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630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247650</xdr:colOff>
      <xdr:row>0</xdr:row>
      <xdr:rowOff>0</xdr:rowOff>
    </xdr:from>
    <xdr:to>
      <xdr:col>20</xdr:col>
      <xdr:colOff>533400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2F1C7F2-22C3-4ADD-B370-A163A670C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180975</xdr:colOff>
      <xdr:row>0</xdr:row>
      <xdr:rowOff>0</xdr:rowOff>
    </xdr:from>
    <xdr:to>
      <xdr:col>20</xdr:col>
      <xdr:colOff>466725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2696ABB-7D0B-4B94-A6F5-323ABE2F9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82825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219075</xdr:colOff>
      <xdr:row>0</xdr:row>
      <xdr:rowOff>0</xdr:rowOff>
    </xdr:from>
    <xdr:to>
      <xdr:col>20</xdr:col>
      <xdr:colOff>504825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019C135-CCF4-489C-AF6F-3A8803631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180975</xdr:colOff>
      <xdr:row>0</xdr:row>
      <xdr:rowOff>0</xdr:rowOff>
    </xdr:from>
    <xdr:to>
      <xdr:col>20</xdr:col>
      <xdr:colOff>466725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4C4FCBE-79E9-421A-BB11-9B74E4B96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34875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171450</xdr:colOff>
      <xdr:row>0</xdr:row>
      <xdr:rowOff>0</xdr:rowOff>
    </xdr:from>
    <xdr:to>
      <xdr:col>20</xdr:col>
      <xdr:colOff>457200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95ABF1C-45B0-4A1A-AD74-618CFFCE7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535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209550</xdr:colOff>
      <xdr:row>0</xdr:row>
      <xdr:rowOff>0</xdr:rowOff>
    </xdr:from>
    <xdr:to>
      <xdr:col>20</xdr:col>
      <xdr:colOff>495300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274BE79-8553-4D9D-817B-AA56AFFDD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3450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200025</xdr:colOff>
      <xdr:row>0</xdr:row>
      <xdr:rowOff>0</xdr:rowOff>
    </xdr:from>
    <xdr:to>
      <xdr:col>20</xdr:col>
      <xdr:colOff>485775</xdr:colOff>
      <xdr:row>8</xdr:row>
      <xdr:rowOff>78342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1AFB267-3843-4963-9CDA-270D03F38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3925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324971</xdr:colOff>
      <xdr:row>0</xdr:row>
      <xdr:rowOff>0</xdr:rowOff>
    </xdr:from>
    <xdr:to>
      <xdr:col>12</xdr:col>
      <xdr:colOff>262778</xdr:colOff>
      <xdr:row>8</xdr:row>
      <xdr:rowOff>10546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105C0E6C-6305-468A-B517-0D38F17DA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69706" y="0"/>
          <a:ext cx="1876425" cy="1859517"/>
        </a:xfrm>
        <a:prstGeom prst="rect">
          <a:avLst/>
        </a:prstGeom>
        <a:effectLst>
          <a:softEdge rad="101600"/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24"/>
  <sheetViews>
    <sheetView view="pageBreakPreview" zoomScaleNormal="100" zoomScaleSheetLayoutView="100" workbookViewId="0">
      <selection activeCell="A18" sqref="A18:K18"/>
    </sheetView>
  </sheetViews>
  <sheetFormatPr defaultColWidth="9.140625" defaultRowHeight="12.75" x14ac:dyDescent="0.2"/>
  <cols>
    <col min="1" max="1" width="9.28515625" style="38" customWidth="1"/>
    <col min="2" max="2" width="11.140625" style="38" customWidth="1"/>
    <col min="3" max="3" width="10.7109375" style="38" customWidth="1"/>
    <col min="4" max="4" width="8.140625" style="38" customWidth="1"/>
    <col min="5" max="5" width="13.28515625" style="38" customWidth="1"/>
    <col min="6" max="8" width="17.85546875" style="38" customWidth="1"/>
    <col min="9" max="9" width="11" style="38" customWidth="1"/>
    <col min="10" max="10" width="9.42578125" style="38" customWidth="1"/>
    <col min="11" max="11" width="26.28515625" style="38" customWidth="1"/>
    <col min="12" max="1024" width="9.140625" style="38"/>
    <col min="1025" max="16384" width="9.140625" style="49"/>
  </cols>
  <sheetData>
    <row r="1" spans="1:1024" s="97" customFormat="1" ht="20.25" x14ac:dyDescent="0.2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024" s="97" customFormat="1" ht="20.25" x14ac:dyDescent="0.2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024" s="97" customFormat="1" ht="20.25" x14ac:dyDescent="0.2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024" s="97" customFormat="1" ht="20.25" x14ac:dyDescent="0.2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</row>
    <row r="5" spans="1:1024" ht="20.25" x14ac:dyDescent="0.2">
      <c r="A5" s="199" t="s">
        <v>0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  <c r="AMI5" s="49"/>
      <c r="AMJ5" s="49"/>
    </row>
    <row r="6" spans="1:1024" ht="20.25" x14ac:dyDescent="0.2">
      <c r="A6" s="199" t="s">
        <v>264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  <c r="IW6" s="49"/>
      <c r="IX6" s="49"/>
      <c r="IY6" s="49"/>
      <c r="IZ6" s="49"/>
      <c r="JA6" s="49"/>
      <c r="JB6" s="49"/>
      <c r="JC6" s="49"/>
      <c r="JD6" s="49"/>
      <c r="JE6" s="49"/>
      <c r="JF6" s="49"/>
      <c r="JG6" s="49"/>
      <c r="JH6" s="49"/>
      <c r="JI6" s="49"/>
      <c r="JJ6" s="49"/>
      <c r="JK6" s="49"/>
      <c r="JL6" s="49"/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  <c r="LJ6" s="49"/>
      <c r="LK6" s="49"/>
      <c r="LL6" s="49"/>
      <c r="LM6" s="49"/>
      <c r="LN6" s="49"/>
      <c r="LO6" s="49"/>
      <c r="LP6" s="49"/>
      <c r="LQ6" s="49"/>
      <c r="LR6" s="49"/>
      <c r="LS6" s="49"/>
      <c r="LT6" s="49"/>
      <c r="LU6" s="49"/>
      <c r="LV6" s="49"/>
      <c r="LW6" s="49"/>
      <c r="LX6" s="49"/>
      <c r="LY6" s="49"/>
      <c r="LZ6" s="49"/>
      <c r="MA6" s="49"/>
      <c r="MB6" s="49"/>
      <c r="MC6" s="49"/>
      <c r="MD6" s="49"/>
      <c r="ME6" s="49"/>
      <c r="MF6" s="49"/>
      <c r="MG6" s="49"/>
      <c r="MH6" s="49"/>
      <c r="MI6" s="49"/>
      <c r="MJ6" s="49"/>
      <c r="MK6" s="49"/>
      <c r="ML6" s="49"/>
      <c r="MM6" s="49"/>
      <c r="MN6" s="49"/>
      <c r="MO6" s="49"/>
      <c r="MP6" s="49"/>
      <c r="MQ6" s="49"/>
      <c r="MR6" s="49"/>
      <c r="MS6" s="49"/>
      <c r="MT6" s="49"/>
      <c r="MU6" s="49"/>
      <c r="MV6" s="49"/>
      <c r="MW6" s="49"/>
      <c r="MX6" s="49"/>
      <c r="MY6" s="49"/>
      <c r="MZ6" s="49"/>
      <c r="NA6" s="49"/>
      <c r="NB6" s="49"/>
      <c r="NC6" s="49"/>
      <c r="ND6" s="49"/>
      <c r="NE6" s="49"/>
      <c r="NF6" s="49"/>
      <c r="NG6" s="49"/>
      <c r="NH6" s="49"/>
      <c r="NI6" s="49"/>
      <c r="NJ6" s="49"/>
      <c r="NK6" s="49"/>
      <c r="NL6" s="49"/>
      <c r="NM6" s="49"/>
      <c r="NN6" s="49"/>
      <c r="NO6" s="49"/>
      <c r="NP6" s="49"/>
      <c r="NQ6" s="49"/>
      <c r="NR6" s="49"/>
      <c r="NS6" s="49"/>
      <c r="NT6" s="49"/>
      <c r="NU6" s="49"/>
      <c r="NV6" s="49"/>
      <c r="NW6" s="49"/>
      <c r="NX6" s="49"/>
      <c r="NY6" s="49"/>
      <c r="NZ6" s="49"/>
      <c r="OA6" s="49"/>
      <c r="OB6" s="49"/>
      <c r="OC6" s="49"/>
      <c r="OD6" s="49"/>
      <c r="OE6" s="49"/>
      <c r="OF6" s="49"/>
      <c r="OG6" s="49"/>
      <c r="OH6" s="49"/>
      <c r="OI6" s="49"/>
      <c r="OJ6" s="49"/>
      <c r="OK6" s="49"/>
      <c r="OL6" s="49"/>
      <c r="OM6" s="49"/>
      <c r="ON6" s="49"/>
      <c r="OO6" s="49"/>
      <c r="OP6" s="49"/>
      <c r="OQ6" s="49"/>
      <c r="OR6" s="49"/>
      <c r="OS6" s="49"/>
      <c r="OT6" s="49"/>
      <c r="OU6" s="49"/>
      <c r="OV6" s="49"/>
      <c r="OW6" s="49"/>
      <c r="OX6" s="49"/>
      <c r="OY6" s="49"/>
      <c r="OZ6" s="49"/>
      <c r="PA6" s="49"/>
      <c r="PB6" s="49"/>
      <c r="PC6" s="49"/>
      <c r="PD6" s="49"/>
      <c r="PE6" s="49"/>
      <c r="PF6" s="49"/>
      <c r="PG6" s="49"/>
      <c r="PH6" s="49"/>
      <c r="PI6" s="49"/>
      <c r="PJ6" s="49"/>
      <c r="PK6" s="49"/>
      <c r="PL6" s="49"/>
      <c r="PM6" s="49"/>
      <c r="PN6" s="49"/>
      <c r="PO6" s="49"/>
      <c r="PP6" s="49"/>
      <c r="PQ6" s="49"/>
      <c r="PR6" s="49"/>
      <c r="PS6" s="49"/>
      <c r="PT6" s="49"/>
      <c r="PU6" s="49"/>
      <c r="PV6" s="49"/>
      <c r="PW6" s="49"/>
      <c r="PX6" s="49"/>
      <c r="PY6" s="49"/>
      <c r="PZ6" s="49"/>
      <c r="QA6" s="49"/>
      <c r="QB6" s="49"/>
      <c r="QC6" s="49"/>
      <c r="QD6" s="49"/>
      <c r="QE6" s="49"/>
      <c r="QF6" s="49"/>
      <c r="QG6" s="49"/>
      <c r="QH6" s="49"/>
      <c r="QI6" s="49"/>
      <c r="QJ6" s="49"/>
      <c r="QK6" s="49"/>
      <c r="QL6" s="49"/>
      <c r="QM6" s="49"/>
      <c r="QN6" s="49"/>
      <c r="QO6" s="49"/>
      <c r="QP6" s="49"/>
      <c r="QQ6" s="49"/>
      <c r="QR6" s="49"/>
      <c r="QS6" s="49"/>
      <c r="QT6" s="49"/>
      <c r="QU6" s="49"/>
      <c r="QV6" s="49"/>
      <c r="QW6" s="49"/>
      <c r="QX6" s="49"/>
      <c r="QY6" s="49"/>
      <c r="QZ6" s="49"/>
      <c r="RA6" s="49"/>
      <c r="RB6" s="49"/>
      <c r="RC6" s="49"/>
      <c r="RD6" s="49"/>
      <c r="RE6" s="49"/>
      <c r="RF6" s="49"/>
      <c r="RG6" s="49"/>
      <c r="RH6" s="49"/>
      <c r="RI6" s="49"/>
      <c r="RJ6" s="49"/>
      <c r="RK6" s="49"/>
      <c r="RL6" s="49"/>
      <c r="RM6" s="49"/>
      <c r="RN6" s="49"/>
      <c r="RO6" s="49"/>
      <c r="RP6" s="49"/>
      <c r="RQ6" s="49"/>
      <c r="RR6" s="49"/>
      <c r="RS6" s="49"/>
      <c r="RT6" s="49"/>
      <c r="RU6" s="49"/>
      <c r="RV6" s="49"/>
      <c r="RW6" s="49"/>
      <c r="RX6" s="49"/>
      <c r="RY6" s="49"/>
      <c r="RZ6" s="49"/>
      <c r="SA6" s="49"/>
      <c r="SB6" s="49"/>
      <c r="SC6" s="49"/>
      <c r="SD6" s="49"/>
      <c r="SE6" s="49"/>
      <c r="SF6" s="49"/>
      <c r="SG6" s="49"/>
      <c r="SH6" s="49"/>
      <c r="SI6" s="49"/>
      <c r="SJ6" s="49"/>
      <c r="SK6" s="49"/>
      <c r="SL6" s="49"/>
      <c r="SM6" s="49"/>
      <c r="SN6" s="49"/>
      <c r="SO6" s="49"/>
      <c r="SP6" s="49"/>
      <c r="SQ6" s="49"/>
      <c r="SR6" s="49"/>
      <c r="SS6" s="49"/>
      <c r="ST6" s="49"/>
      <c r="SU6" s="49"/>
      <c r="SV6" s="49"/>
      <c r="SW6" s="49"/>
      <c r="SX6" s="49"/>
      <c r="SY6" s="49"/>
      <c r="SZ6" s="49"/>
      <c r="TA6" s="49"/>
      <c r="TB6" s="49"/>
      <c r="TC6" s="49"/>
      <c r="TD6" s="49"/>
      <c r="TE6" s="49"/>
      <c r="TF6" s="49"/>
      <c r="TG6" s="49"/>
      <c r="TH6" s="49"/>
      <c r="TI6" s="49"/>
      <c r="TJ6" s="49"/>
      <c r="TK6" s="49"/>
      <c r="TL6" s="49"/>
      <c r="TM6" s="49"/>
      <c r="TN6" s="49"/>
      <c r="TO6" s="49"/>
      <c r="TP6" s="49"/>
      <c r="TQ6" s="49"/>
      <c r="TR6" s="49"/>
      <c r="TS6" s="49"/>
      <c r="TT6" s="49"/>
      <c r="TU6" s="49"/>
      <c r="TV6" s="49"/>
      <c r="TW6" s="49"/>
      <c r="TX6" s="49"/>
      <c r="TY6" s="49"/>
      <c r="TZ6" s="49"/>
      <c r="UA6" s="49"/>
      <c r="UB6" s="49"/>
      <c r="UC6" s="49"/>
      <c r="UD6" s="49"/>
      <c r="UE6" s="49"/>
      <c r="UF6" s="49"/>
      <c r="UG6" s="49"/>
      <c r="UH6" s="49"/>
      <c r="UI6" s="49"/>
      <c r="UJ6" s="49"/>
      <c r="UK6" s="49"/>
      <c r="UL6" s="49"/>
      <c r="UM6" s="49"/>
      <c r="UN6" s="49"/>
      <c r="UO6" s="49"/>
      <c r="UP6" s="49"/>
      <c r="UQ6" s="49"/>
      <c r="UR6" s="49"/>
      <c r="US6" s="49"/>
      <c r="UT6" s="49"/>
      <c r="UU6" s="49"/>
      <c r="UV6" s="49"/>
      <c r="UW6" s="49"/>
      <c r="UX6" s="49"/>
      <c r="UY6" s="49"/>
      <c r="UZ6" s="49"/>
      <c r="VA6" s="49"/>
      <c r="VB6" s="49"/>
      <c r="VC6" s="49"/>
      <c r="VD6" s="49"/>
      <c r="VE6" s="49"/>
      <c r="VF6" s="49"/>
      <c r="VG6" s="49"/>
      <c r="VH6" s="49"/>
      <c r="VI6" s="49"/>
      <c r="VJ6" s="49"/>
      <c r="VK6" s="49"/>
      <c r="VL6" s="49"/>
      <c r="VM6" s="49"/>
      <c r="VN6" s="49"/>
      <c r="VO6" s="49"/>
      <c r="VP6" s="49"/>
      <c r="VQ6" s="49"/>
      <c r="VR6" s="49"/>
      <c r="VS6" s="49"/>
      <c r="VT6" s="49"/>
      <c r="VU6" s="49"/>
      <c r="VV6" s="49"/>
      <c r="VW6" s="49"/>
      <c r="VX6" s="49"/>
      <c r="VY6" s="49"/>
      <c r="VZ6" s="49"/>
      <c r="WA6" s="49"/>
      <c r="WB6" s="49"/>
      <c r="WC6" s="49"/>
      <c r="WD6" s="49"/>
      <c r="WE6" s="49"/>
      <c r="WF6" s="49"/>
      <c r="WG6" s="49"/>
      <c r="WH6" s="49"/>
      <c r="WI6" s="49"/>
      <c r="WJ6" s="49"/>
      <c r="WK6" s="49"/>
      <c r="WL6" s="49"/>
      <c r="WM6" s="49"/>
      <c r="WN6" s="49"/>
      <c r="WO6" s="49"/>
      <c r="WP6" s="49"/>
      <c r="WQ6" s="49"/>
      <c r="WR6" s="49"/>
      <c r="WS6" s="49"/>
      <c r="WT6" s="49"/>
      <c r="WU6" s="49"/>
      <c r="WV6" s="49"/>
      <c r="WW6" s="49"/>
      <c r="WX6" s="49"/>
      <c r="WY6" s="49"/>
      <c r="WZ6" s="49"/>
      <c r="XA6" s="49"/>
      <c r="XB6" s="49"/>
      <c r="XC6" s="49"/>
      <c r="XD6" s="49"/>
      <c r="XE6" s="49"/>
      <c r="XF6" s="49"/>
      <c r="XG6" s="49"/>
      <c r="XH6" s="49"/>
      <c r="XI6" s="49"/>
      <c r="XJ6" s="49"/>
      <c r="XK6" s="49"/>
      <c r="XL6" s="49"/>
      <c r="XM6" s="49"/>
      <c r="XN6" s="49"/>
      <c r="XO6" s="49"/>
      <c r="XP6" s="49"/>
      <c r="XQ6" s="49"/>
      <c r="XR6" s="49"/>
      <c r="XS6" s="49"/>
      <c r="XT6" s="49"/>
      <c r="XU6" s="49"/>
      <c r="XV6" s="49"/>
      <c r="XW6" s="49"/>
      <c r="XX6" s="49"/>
      <c r="XY6" s="49"/>
      <c r="XZ6" s="49"/>
      <c r="YA6" s="49"/>
      <c r="YB6" s="49"/>
      <c r="YC6" s="49"/>
      <c r="YD6" s="49"/>
      <c r="YE6" s="49"/>
      <c r="YF6" s="49"/>
      <c r="YG6" s="49"/>
      <c r="YH6" s="49"/>
      <c r="YI6" s="49"/>
      <c r="YJ6" s="49"/>
      <c r="YK6" s="49"/>
      <c r="YL6" s="49"/>
      <c r="YM6" s="49"/>
      <c r="YN6" s="49"/>
      <c r="YO6" s="49"/>
      <c r="YP6" s="49"/>
      <c r="YQ6" s="49"/>
      <c r="YR6" s="49"/>
      <c r="YS6" s="49"/>
      <c r="YT6" s="49"/>
      <c r="YU6" s="49"/>
      <c r="YV6" s="49"/>
      <c r="YW6" s="49"/>
      <c r="YX6" s="49"/>
      <c r="YY6" s="49"/>
      <c r="YZ6" s="49"/>
      <c r="ZA6" s="49"/>
      <c r="ZB6" s="49"/>
      <c r="ZC6" s="49"/>
      <c r="ZD6" s="49"/>
      <c r="ZE6" s="49"/>
      <c r="ZF6" s="49"/>
      <c r="ZG6" s="49"/>
      <c r="ZH6" s="49"/>
      <c r="ZI6" s="49"/>
      <c r="ZJ6" s="49"/>
      <c r="ZK6" s="49"/>
      <c r="ZL6" s="49"/>
      <c r="ZM6" s="49"/>
      <c r="ZN6" s="49"/>
      <c r="ZO6" s="49"/>
      <c r="ZP6" s="49"/>
      <c r="ZQ6" s="49"/>
      <c r="ZR6" s="49"/>
      <c r="ZS6" s="49"/>
      <c r="ZT6" s="49"/>
      <c r="ZU6" s="49"/>
      <c r="ZV6" s="49"/>
      <c r="ZW6" s="49"/>
      <c r="ZX6" s="49"/>
      <c r="ZY6" s="49"/>
      <c r="ZZ6" s="49"/>
      <c r="AAA6" s="49"/>
      <c r="AAB6" s="49"/>
      <c r="AAC6" s="49"/>
      <c r="AAD6" s="49"/>
      <c r="AAE6" s="49"/>
      <c r="AAF6" s="49"/>
      <c r="AAG6" s="49"/>
      <c r="AAH6" s="49"/>
      <c r="AAI6" s="49"/>
      <c r="AAJ6" s="49"/>
      <c r="AAK6" s="49"/>
      <c r="AAL6" s="49"/>
      <c r="AAM6" s="49"/>
      <c r="AAN6" s="49"/>
      <c r="AAO6" s="49"/>
      <c r="AAP6" s="49"/>
      <c r="AAQ6" s="49"/>
      <c r="AAR6" s="49"/>
      <c r="AAS6" s="49"/>
      <c r="AAT6" s="49"/>
      <c r="AAU6" s="49"/>
      <c r="AAV6" s="49"/>
      <c r="AAW6" s="49"/>
      <c r="AAX6" s="49"/>
      <c r="AAY6" s="49"/>
      <c r="AAZ6" s="49"/>
      <c r="ABA6" s="49"/>
      <c r="ABB6" s="49"/>
      <c r="ABC6" s="49"/>
      <c r="ABD6" s="49"/>
      <c r="ABE6" s="49"/>
      <c r="ABF6" s="49"/>
      <c r="ABG6" s="49"/>
      <c r="ABH6" s="49"/>
      <c r="ABI6" s="49"/>
      <c r="ABJ6" s="49"/>
      <c r="ABK6" s="49"/>
      <c r="ABL6" s="49"/>
      <c r="ABM6" s="49"/>
      <c r="ABN6" s="49"/>
      <c r="ABO6" s="49"/>
      <c r="ABP6" s="49"/>
      <c r="ABQ6" s="49"/>
      <c r="ABR6" s="49"/>
      <c r="ABS6" s="49"/>
      <c r="ABT6" s="49"/>
      <c r="ABU6" s="49"/>
      <c r="ABV6" s="49"/>
      <c r="ABW6" s="49"/>
      <c r="ABX6" s="49"/>
      <c r="ABY6" s="49"/>
      <c r="ABZ6" s="49"/>
      <c r="ACA6" s="49"/>
      <c r="ACB6" s="49"/>
      <c r="ACC6" s="49"/>
      <c r="ACD6" s="49"/>
      <c r="ACE6" s="49"/>
      <c r="ACF6" s="49"/>
      <c r="ACG6" s="49"/>
      <c r="ACH6" s="49"/>
      <c r="ACI6" s="49"/>
      <c r="ACJ6" s="49"/>
      <c r="ACK6" s="49"/>
      <c r="ACL6" s="49"/>
      <c r="ACM6" s="49"/>
      <c r="ACN6" s="49"/>
      <c r="ACO6" s="49"/>
      <c r="ACP6" s="49"/>
      <c r="ACQ6" s="49"/>
      <c r="ACR6" s="49"/>
      <c r="ACS6" s="49"/>
      <c r="ACT6" s="49"/>
      <c r="ACU6" s="49"/>
      <c r="ACV6" s="49"/>
      <c r="ACW6" s="49"/>
      <c r="ACX6" s="49"/>
      <c r="ACY6" s="49"/>
      <c r="ACZ6" s="49"/>
      <c r="ADA6" s="49"/>
      <c r="ADB6" s="49"/>
      <c r="ADC6" s="49"/>
      <c r="ADD6" s="49"/>
      <c r="ADE6" s="49"/>
      <c r="ADF6" s="49"/>
      <c r="ADG6" s="49"/>
      <c r="ADH6" s="49"/>
      <c r="ADI6" s="49"/>
      <c r="ADJ6" s="49"/>
      <c r="ADK6" s="49"/>
      <c r="ADL6" s="49"/>
      <c r="ADM6" s="49"/>
      <c r="ADN6" s="49"/>
      <c r="ADO6" s="49"/>
      <c r="ADP6" s="49"/>
      <c r="ADQ6" s="49"/>
      <c r="ADR6" s="49"/>
      <c r="ADS6" s="49"/>
      <c r="ADT6" s="49"/>
      <c r="ADU6" s="49"/>
      <c r="ADV6" s="49"/>
      <c r="ADW6" s="49"/>
      <c r="ADX6" s="49"/>
      <c r="ADY6" s="49"/>
      <c r="ADZ6" s="49"/>
      <c r="AEA6" s="49"/>
      <c r="AEB6" s="49"/>
      <c r="AEC6" s="49"/>
      <c r="AED6" s="49"/>
      <c r="AEE6" s="49"/>
      <c r="AEF6" s="49"/>
      <c r="AEG6" s="49"/>
      <c r="AEH6" s="49"/>
      <c r="AEI6" s="49"/>
      <c r="AEJ6" s="49"/>
      <c r="AEK6" s="49"/>
      <c r="AEL6" s="49"/>
      <c r="AEM6" s="49"/>
      <c r="AEN6" s="49"/>
      <c r="AEO6" s="49"/>
      <c r="AEP6" s="49"/>
      <c r="AEQ6" s="49"/>
      <c r="AER6" s="49"/>
      <c r="AES6" s="49"/>
      <c r="AET6" s="49"/>
      <c r="AEU6" s="49"/>
      <c r="AEV6" s="49"/>
      <c r="AEW6" s="49"/>
      <c r="AEX6" s="49"/>
      <c r="AEY6" s="49"/>
      <c r="AEZ6" s="49"/>
      <c r="AFA6" s="49"/>
      <c r="AFB6" s="49"/>
      <c r="AFC6" s="49"/>
      <c r="AFD6" s="49"/>
      <c r="AFE6" s="49"/>
      <c r="AFF6" s="49"/>
      <c r="AFG6" s="49"/>
      <c r="AFH6" s="49"/>
      <c r="AFI6" s="49"/>
      <c r="AFJ6" s="49"/>
      <c r="AFK6" s="49"/>
      <c r="AFL6" s="49"/>
      <c r="AFM6" s="49"/>
      <c r="AFN6" s="49"/>
      <c r="AFO6" s="49"/>
      <c r="AFP6" s="49"/>
      <c r="AFQ6" s="49"/>
      <c r="AFR6" s="49"/>
      <c r="AFS6" s="49"/>
      <c r="AFT6" s="49"/>
      <c r="AFU6" s="49"/>
      <c r="AFV6" s="49"/>
      <c r="AFW6" s="49"/>
      <c r="AFX6" s="49"/>
      <c r="AFY6" s="49"/>
      <c r="AFZ6" s="49"/>
      <c r="AGA6" s="49"/>
      <c r="AGB6" s="49"/>
      <c r="AGC6" s="49"/>
      <c r="AGD6" s="49"/>
      <c r="AGE6" s="49"/>
      <c r="AGF6" s="49"/>
      <c r="AGG6" s="49"/>
      <c r="AGH6" s="49"/>
      <c r="AGI6" s="49"/>
      <c r="AGJ6" s="49"/>
      <c r="AGK6" s="49"/>
      <c r="AGL6" s="49"/>
      <c r="AGM6" s="49"/>
      <c r="AGN6" s="49"/>
      <c r="AGO6" s="49"/>
      <c r="AGP6" s="49"/>
      <c r="AGQ6" s="49"/>
      <c r="AGR6" s="49"/>
      <c r="AGS6" s="49"/>
      <c r="AGT6" s="49"/>
      <c r="AGU6" s="49"/>
      <c r="AGV6" s="49"/>
      <c r="AGW6" s="49"/>
      <c r="AGX6" s="49"/>
      <c r="AGY6" s="49"/>
      <c r="AGZ6" s="49"/>
      <c r="AHA6" s="49"/>
      <c r="AHB6" s="49"/>
      <c r="AHC6" s="49"/>
      <c r="AHD6" s="49"/>
      <c r="AHE6" s="49"/>
      <c r="AHF6" s="49"/>
      <c r="AHG6" s="49"/>
      <c r="AHH6" s="49"/>
      <c r="AHI6" s="49"/>
      <c r="AHJ6" s="49"/>
      <c r="AHK6" s="49"/>
      <c r="AHL6" s="49"/>
      <c r="AHM6" s="49"/>
      <c r="AHN6" s="49"/>
      <c r="AHO6" s="49"/>
      <c r="AHP6" s="49"/>
      <c r="AHQ6" s="49"/>
      <c r="AHR6" s="49"/>
      <c r="AHS6" s="49"/>
      <c r="AHT6" s="49"/>
      <c r="AHU6" s="49"/>
      <c r="AHV6" s="49"/>
      <c r="AHW6" s="49"/>
      <c r="AHX6" s="49"/>
      <c r="AHY6" s="49"/>
      <c r="AHZ6" s="49"/>
      <c r="AIA6" s="49"/>
      <c r="AIB6" s="49"/>
      <c r="AIC6" s="49"/>
      <c r="AID6" s="49"/>
      <c r="AIE6" s="49"/>
      <c r="AIF6" s="49"/>
      <c r="AIG6" s="49"/>
      <c r="AIH6" s="49"/>
      <c r="AII6" s="49"/>
      <c r="AIJ6" s="49"/>
      <c r="AIK6" s="49"/>
      <c r="AIL6" s="49"/>
      <c r="AIM6" s="49"/>
      <c r="AIN6" s="49"/>
      <c r="AIO6" s="49"/>
      <c r="AIP6" s="49"/>
      <c r="AIQ6" s="49"/>
      <c r="AIR6" s="49"/>
      <c r="AIS6" s="49"/>
      <c r="AIT6" s="49"/>
      <c r="AIU6" s="49"/>
      <c r="AIV6" s="49"/>
      <c r="AIW6" s="49"/>
      <c r="AIX6" s="49"/>
      <c r="AIY6" s="49"/>
      <c r="AIZ6" s="49"/>
      <c r="AJA6" s="49"/>
      <c r="AJB6" s="49"/>
      <c r="AJC6" s="49"/>
      <c r="AJD6" s="49"/>
      <c r="AJE6" s="49"/>
      <c r="AJF6" s="49"/>
      <c r="AJG6" s="49"/>
      <c r="AJH6" s="49"/>
      <c r="AJI6" s="49"/>
      <c r="AJJ6" s="49"/>
      <c r="AJK6" s="49"/>
      <c r="AJL6" s="49"/>
      <c r="AJM6" s="49"/>
      <c r="AJN6" s="49"/>
      <c r="AJO6" s="49"/>
      <c r="AJP6" s="49"/>
      <c r="AJQ6" s="49"/>
      <c r="AJR6" s="49"/>
      <c r="AJS6" s="49"/>
      <c r="AJT6" s="49"/>
      <c r="AJU6" s="49"/>
      <c r="AJV6" s="49"/>
      <c r="AJW6" s="49"/>
      <c r="AJX6" s="49"/>
      <c r="AJY6" s="49"/>
      <c r="AJZ6" s="49"/>
      <c r="AKA6" s="49"/>
      <c r="AKB6" s="49"/>
      <c r="AKC6" s="49"/>
      <c r="AKD6" s="49"/>
      <c r="AKE6" s="49"/>
      <c r="AKF6" s="49"/>
      <c r="AKG6" s="49"/>
      <c r="AKH6" s="49"/>
      <c r="AKI6" s="49"/>
      <c r="AKJ6" s="49"/>
      <c r="AKK6" s="49"/>
      <c r="AKL6" s="49"/>
      <c r="AKM6" s="49"/>
      <c r="AKN6" s="49"/>
      <c r="AKO6" s="49"/>
      <c r="AKP6" s="49"/>
      <c r="AKQ6" s="49"/>
      <c r="AKR6" s="49"/>
      <c r="AKS6" s="49"/>
      <c r="AKT6" s="49"/>
      <c r="AKU6" s="49"/>
      <c r="AKV6" s="49"/>
      <c r="AKW6" s="49"/>
      <c r="AKX6" s="49"/>
      <c r="AKY6" s="49"/>
      <c r="AKZ6" s="49"/>
      <c r="ALA6" s="49"/>
      <c r="ALB6" s="49"/>
      <c r="ALC6" s="49"/>
      <c r="ALD6" s="49"/>
      <c r="ALE6" s="49"/>
      <c r="ALF6" s="49"/>
      <c r="ALG6" s="49"/>
      <c r="ALH6" s="49"/>
      <c r="ALI6" s="49"/>
      <c r="ALJ6" s="49"/>
      <c r="ALK6" s="49"/>
      <c r="ALL6" s="49"/>
      <c r="ALM6" s="49"/>
      <c r="ALN6" s="49"/>
      <c r="ALO6" s="49"/>
      <c r="ALP6" s="49"/>
      <c r="ALQ6" s="49"/>
      <c r="ALR6" s="49"/>
      <c r="ALS6" s="49"/>
      <c r="ALT6" s="49"/>
      <c r="ALU6" s="49"/>
      <c r="ALV6" s="49"/>
      <c r="ALW6" s="49"/>
      <c r="ALX6" s="49"/>
      <c r="ALY6" s="49"/>
      <c r="ALZ6" s="49"/>
      <c r="AMA6" s="49"/>
      <c r="AMB6" s="49"/>
      <c r="AMC6" s="49"/>
      <c r="AMD6" s="49"/>
      <c r="AME6" s="49"/>
      <c r="AMF6" s="49"/>
      <c r="AMG6" s="49"/>
      <c r="AMH6" s="49"/>
      <c r="AMI6" s="49"/>
      <c r="AMJ6" s="49"/>
    </row>
    <row r="7" spans="1:1024" ht="20.25" x14ac:dyDescent="0.2">
      <c r="A7" s="199" t="s">
        <v>119</v>
      </c>
      <c r="B7" s="199"/>
      <c r="C7" s="199"/>
      <c r="D7" s="199"/>
      <c r="E7" s="199"/>
      <c r="F7" s="199"/>
      <c r="G7" s="199"/>
      <c r="H7" s="199"/>
      <c r="I7" s="199"/>
      <c r="J7" s="199"/>
      <c r="K7" s="19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49"/>
      <c r="IV7" s="49"/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49"/>
      <c r="MH7" s="49"/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9"/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49"/>
      <c r="OQ7" s="49"/>
      <c r="OR7" s="49"/>
      <c r="OS7" s="49"/>
      <c r="OT7" s="49"/>
      <c r="OU7" s="49"/>
      <c r="OV7" s="49"/>
      <c r="OW7" s="49"/>
      <c r="OX7" s="49"/>
      <c r="OY7" s="49"/>
      <c r="OZ7" s="49"/>
      <c r="PA7" s="49"/>
      <c r="PB7" s="49"/>
      <c r="PC7" s="49"/>
      <c r="PD7" s="49"/>
      <c r="PE7" s="49"/>
      <c r="PF7" s="49"/>
      <c r="PG7" s="49"/>
      <c r="PH7" s="49"/>
      <c r="PI7" s="49"/>
      <c r="PJ7" s="49"/>
      <c r="PK7" s="49"/>
      <c r="PL7" s="49"/>
      <c r="PM7" s="49"/>
      <c r="PN7" s="49"/>
      <c r="PO7" s="49"/>
      <c r="PP7" s="49"/>
      <c r="PQ7" s="49"/>
      <c r="PR7" s="49"/>
      <c r="PS7" s="49"/>
      <c r="PT7" s="49"/>
      <c r="PU7" s="49"/>
      <c r="PV7" s="49"/>
      <c r="PW7" s="49"/>
      <c r="PX7" s="49"/>
      <c r="PY7" s="49"/>
      <c r="PZ7" s="49"/>
      <c r="QA7" s="49"/>
      <c r="QB7" s="49"/>
      <c r="QC7" s="49"/>
      <c r="QD7" s="49"/>
      <c r="QE7" s="49"/>
      <c r="QF7" s="49"/>
      <c r="QG7" s="49"/>
      <c r="QH7" s="49"/>
      <c r="QI7" s="49"/>
      <c r="QJ7" s="49"/>
      <c r="QK7" s="49"/>
      <c r="QL7" s="49"/>
      <c r="QM7" s="49"/>
      <c r="QN7" s="49"/>
      <c r="QO7" s="49"/>
      <c r="QP7" s="49"/>
      <c r="QQ7" s="49"/>
      <c r="QR7" s="49"/>
      <c r="QS7" s="49"/>
      <c r="QT7" s="49"/>
      <c r="QU7" s="49"/>
      <c r="QV7" s="49"/>
      <c r="QW7" s="49"/>
      <c r="QX7" s="49"/>
      <c r="QY7" s="49"/>
      <c r="QZ7" s="49"/>
      <c r="RA7" s="49"/>
      <c r="RB7" s="49"/>
      <c r="RC7" s="49"/>
      <c r="RD7" s="49"/>
      <c r="RE7" s="49"/>
      <c r="RF7" s="49"/>
      <c r="RG7" s="49"/>
      <c r="RH7" s="49"/>
      <c r="RI7" s="49"/>
      <c r="RJ7" s="49"/>
      <c r="RK7" s="49"/>
      <c r="RL7" s="49"/>
      <c r="RM7" s="49"/>
      <c r="RN7" s="49"/>
      <c r="RO7" s="49"/>
      <c r="RP7" s="49"/>
      <c r="RQ7" s="49"/>
      <c r="RR7" s="49"/>
      <c r="RS7" s="49"/>
      <c r="RT7" s="49"/>
      <c r="RU7" s="49"/>
      <c r="RV7" s="49"/>
      <c r="RW7" s="49"/>
      <c r="RX7" s="49"/>
      <c r="RY7" s="49"/>
      <c r="RZ7" s="49"/>
      <c r="SA7" s="49"/>
      <c r="SB7" s="49"/>
      <c r="SC7" s="49"/>
      <c r="SD7" s="49"/>
      <c r="SE7" s="49"/>
      <c r="SF7" s="49"/>
      <c r="SG7" s="49"/>
      <c r="SH7" s="49"/>
      <c r="SI7" s="49"/>
      <c r="SJ7" s="49"/>
      <c r="SK7" s="49"/>
      <c r="SL7" s="49"/>
      <c r="SM7" s="49"/>
      <c r="SN7" s="49"/>
      <c r="SO7" s="49"/>
      <c r="SP7" s="49"/>
      <c r="SQ7" s="49"/>
      <c r="SR7" s="49"/>
      <c r="SS7" s="49"/>
      <c r="ST7" s="49"/>
      <c r="SU7" s="49"/>
      <c r="SV7" s="49"/>
      <c r="SW7" s="49"/>
      <c r="SX7" s="49"/>
      <c r="SY7" s="49"/>
      <c r="SZ7" s="49"/>
      <c r="TA7" s="49"/>
      <c r="TB7" s="49"/>
      <c r="TC7" s="49"/>
      <c r="TD7" s="49"/>
      <c r="TE7" s="49"/>
      <c r="TF7" s="49"/>
      <c r="TG7" s="49"/>
      <c r="TH7" s="49"/>
      <c r="TI7" s="49"/>
      <c r="TJ7" s="49"/>
      <c r="TK7" s="49"/>
      <c r="TL7" s="49"/>
      <c r="TM7" s="49"/>
      <c r="TN7" s="49"/>
      <c r="TO7" s="49"/>
      <c r="TP7" s="49"/>
      <c r="TQ7" s="49"/>
      <c r="TR7" s="49"/>
      <c r="TS7" s="49"/>
      <c r="TT7" s="49"/>
      <c r="TU7" s="49"/>
      <c r="TV7" s="49"/>
      <c r="TW7" s="49"/>
      <c r="TX7" s="49"/>
      <c r="TY7" s="49"/>
      <c r="TZ7" s="49"/>
      <c r="UA7" s="49"/>
      <c r="UB7" s="49"/>
      <c r="UC7" s="49"/>
      <c r="UD7" s="49"/>
      <c r="UE7" s="49"/>
      <c r="UF7" s="49"/>
      <c r="UG7" s="49"/>
      <c r="UH7" s="49"/>
      <c r="UI7" s="49"/>
      <c r="UJ7" s="49"/>
      <c r="UK7" s="49"/>
      <c r="UL7" s="49"/>
      <c r="UM7" s="49"/>
      <c r="UN7" s="49"/>
      <c r="UO7" s="49"/>
      <c r="UP7" s="49"/>
      <c r="UQ7" s="49"/>
      <c r="UR7" s="49"/>
      <c r="US7" s="49"/>
      <c r="UT7" s="49"/>
      <c r="UU7" s="49"/>
      <c r="UV7" s="49"/>
      <c r="UW7" s="49"/>
      <c r="UX7" s="49"/>
      <c r="UY7" s="49"/>
      <c r="UZ7" s="49"/>
      <c r="VA7" s="49"/>
      <c r="VB7" s="49"/>
      <c r="VC7" s="49"/>
      <c r="VD7" s="49"/>
      <c r="VE7" s="49"/>
      <c r="VF7" s="49"/>
      <c r="VG7" s="49"/>
      <c r="VH7" s="49"/>
      <c r="VI7" s="49"/>
      <c r="VJ7" s="49"/>
      <c r="VK7" s="49"/>
      <c r="VL7" s="49"/>
      <c r="VM7" s="49"/>
      <c r="VN7" s="49"/>
      <c r="VO7" s="49"/>
      <c r="VP7" s="49"/>
      <c r="VQ7" s="49"/>
      <c r="VR7" s="49"/>
      <c r="VS7" s="49"/>
      <c r="VT7" s="49"/>
      <c r="VU7" s="49"/>
      <c r="VV7" s="49"/>
      <c r="VW7" s="49"/>
      <c r="VX7" s="49"/>
      <c r="VY7" s="49"/>
      <c r="VZ7" s="49"/>
      <c r="WA7" s="49"/>
      <c r="WB7" s="49"/>
      <c r="WC7" s="49"/>
      <c r="WD7" s="49"/>
      <c r="WE7" s="49"/>
      <c r="WF7" s="49"/>
      <c r="WG7" s="49"/>
      <c r="WH7" s="49"/>
      <c r="WI7" s="49"/>
      <c r="WJ7" s="49"/>
      <c r="WK7" s="49"/>
      <c r="WL7" s="49"/>
      <c r="WM7" s="49"/>
      <c r="WN7" s="49"/>
      <c r="WO7" s="49"/>
      <c r="WP7" s="49"/>
      <c r="WQ7" s="49"/>
      <c r="WR7" s="49"/>
      <c r="WS7" s="49"/>
      <c r="WT7" s="49"/>
      <c r="WU7" s="49"/>
      <c r="WV7" s="49"/>
      <c r="WW7" s="49"/>
      <c r="WX7" s="49"/>
      <c r="WY7" s="49"/>
      <c r="WZ7" s="49"/>
      <c r="XA7" s="49"/>
      <c r="XB7" s="49"/>
      <c r="XC7" s="49"/>
      <c r="XD7" s="49"/>
      <c r="XE7" s="49"/>
      <c r="XF7" s="49"/>
      <c r="XG7" s="49"/>
      <c r="XH7" s="49"/>
      <c r="XI7" s="49"/>
      <c r="XJ7" s="49"/>
      <c r="XK7" s="49"/>
      <c r="XL7" s="49"/>
      <c r="XM7" s="49"/>
      <c r="XN7" s="49"/>
      <c r="XO7" s="49"/>
      <c r="XP7" s="49"/>
      <c r="XQ7" s="49"/>
      <c r="XR7" s="49"/>
      <c r="XS7" s="49"/>
      <c r="XT7" s="49"/>
      <c r="XU7" s="49"/>
      <c r="XV7" s="49"/>
      <c r="XW7" s="49"/>
      <c r="XX7" s="49"/>
      <c r="XY7" s="49"/>
      <c r="XZ7" s="49"/>
      <c r="YA7" s="49"/>
      <c r="YB7" s="49"/>
      <c r="YC7" s="49"/>
      <c r="YD7" s="49"/>
      <c r="YE7" s="49"/>
      <c r="YF7" s="49"/>
      <c r="YG7" s="49"/>
      <c r="YH7" s="49"/>
      <c r="YI7" s="49"/>
      <c r="YJ7" s="49"/>
      <c r="YK7" s="49"/>
      <c r="YL7" s="49"/>
      <c r="YM7" s="49"/>
      <c r="YN7" s="49"/>
      <c r="YO7" s="49"/>
      <c r="YP7" s="49"/>
      <c r="YQ7" s="49"/>
      <c r="YR7" s="49"/>
      <c r="YS7" s="49"/>
      <c r="YT7" s="49"/>
      <c r="YU7" s="49"/>
      <c r="YV7" s="49"/>
      <c r="YW7" s="49"/>
      <c r="YX7" s="49"/>
      <c r="YY7" s="49"/>
      <c r="YZ7" s="49"/>
      <c r="ZA7" s="49"/>
      <c r="ZB7" s="49"/>
      <c r="ZC7" s="49"/>
      <c r="ZD7" s="49"/>
      <c r="ZE7" s="49"/>
      <c r="ZF7" s="49"/>
      <c r="ZG7" s="49"/>
      <c r="ZH7" s="49"/>
      <c r="ZI7" s="49"/>
      <c r="ZJ7" s="49"/>
      <c r="ZK7" s="49"/>
      <c r="ZL7" s="49"/>
      <c r="ZM7" s="49"/>
      <c r="ZN7" s="49"/>
      <c r="ZO7" s="49"/>
      <c r="ZP7" s="49"/>
      <c r="ZQ7" s="49"/>
      <c r="ZR7" s="49"/>
      <c r="ZS7" s="49"/>
      <c r="ZT7" s="49"/>
      <c r="ZU7" s="49"/>
      <c r="ZV7" s="49"/>
      <c r="ZW7" s="49"/>
      <c r="ZX7" s="49"/>
      <c r="ZY7" s="49"/>
      <c r="ZZ7" s="49"/>
      <c r="AAA7" s="49"/>
      <c r="AAB7" s="49"/>
      <c r="AAC7" s="49"/>
      <c r="AAD7" s="49"/>
      <c r="AAE7" s="49"/>
      <c r="AAF7" s="49"/>
      <c r="AAG7" s="49"/>
      <c r="AAH7" s="49"/>
      <c r="AAI7" s="49"/>
      <c r="AAJ7" s="49"/>
      <c r="AAK7" s="49"/>
      <c r="AAL7" s="49"/>
      <c r="AAM7" s="49"/>
      <c r="AAN7" s="49"/>
      <c r="AAO7" s="49"/>
      <c r="AAP7" s="49"/>
      <c r="AAQ7" s="49"/>
      <c r="AAR7" s="49"/>
      <c r="AAS7" s="49"/>
      <c r="AAT7" s="49"/>
      <c r="AAU7" s="49"/>
      <c r="AAV7" s="49"/>
      <c r="AAW7" s="49"/>
      <c r="AAX7" s="49"/>
      <c r="AAY7" s="49"/>
      <c r="AAZ7" s="49"/>
      <c r="ABA7" s="49"/>
      <c r="ABB7" s="49"/>
      <c r="ABC7" s="49"/>
      <c r="ABD7" s="49"/>
      <c r="ABE7" s="49"/>
      <c r="ABF7" s="49"/>
      <c r="ABG7" s="49"/>
      <c r="ABH7" s="49"/>
      <c r="ABI7" s="49"/>
      <c r="ABJ7" s="49"/>
      <c r="ABK7" s="49"/>
      <c r="ABL7" s="49"/>
      <c r="ABM7" s="49"/>
      <c r="ABN7" s="49"/>
      <c r="ABO7" s="49"/>
      <c r="ABP7" s="49"/>
      <c r="ABQ7" s="49"/>
      <c r="ABR7" s="49"/>
      <c r="ABS7" s="49"/>
      <c r="ABT7" s="49"/>
      <c r="ABU7" s="49"/>
      <c r="ABV7" s="49"/>
      <c r="ABW7" s="49"/>
      <c r="ABX7" s="49"/>
      <c r="ABY7" s="49"/>
      <c r="ABZ7" s="49"/>
      <c r="ACA7" s="49"/>
      <c r="ACB7" s="49"/>
      <c r="ACC7" s="49"/>
      <c r="ACD7" s="49"/>
      <c r="ACE7" s="49"/>
      <c r="ACF7" s="49"/>
      <c r="ACG7" s="49"/>
      <c r="ACH7" s="49"/>
      <c r="ACI7" s="49"/>
      <c r="ACJ7" s="49"/>
      <c r="ACK7" s="49"/>
      <c r="ACL7" s="49"/>
      <c r="ACM7" s="49"/>
      <c r="ACN7" s="49"/>
      <c r="ACO7" s="49"/>
      <c r="ACP7" s="49"/>
      <c r="ACQ7" s="49"/>
      <c r="ACR7" s="49"/>
      <c r="ACS7" s="49"/>
      <c r="ACT7" s="49"/>
      <c r="ACU7" s="49"/>
      <c r="ACV7" s="49"/>
      <c r="ACW7" s="49"/>
      <c r="ACX7" s="49"/>
      <c r="ACY7" s="49"/>
      <c r="ACZ7" s="49"/>
      <c r="ADA7" s="49"/>
      <c r="ADB7" s="49"/>
      <c r="ADC7" s="49"/>
      <c r="ADD7" s="49"/>
      <c r="ADE7" s="49"/>
      <c r="ADF7" s="49"/>
      <c r="ADG7" s="49"/>
      <c r="ADH7" s="49"/>
      <c r="ADI7" s="49"/>
      <c r="ADJ7" s="49"/>
      <c r="ADK7" s="49"/>
      <c r="ADL7" s="49"/>
      <c r="ADM7" s="49"/>
      <c r="ADN7" s="49"/>
      <c r="ADO7" s="49"/>
      <c r="ADP7" s="49"/>
      <c r="ADQ7" s="49"/>
      <c r="ADR7" s="49"/>
      <c r="ADS7" s="49"/>
      <c r="ADT7" s="49"/>
      <c r="ADU7" s="49"/>
      <c r="ADV7" s="49"/>
      <c r="ADW7" s="49"/>
      <c r="ADX7" s="49"/>
      <c r="ADY7" s="49"/>
      <c r="ADZ7" s="49"/>
      <c r="AEA7" s="49"/>
      <c r="AEB7" s="49"/>
      <c r="AEC7" s="49"/>
      <c r="AED7" s="49"/>
      <c r="AEE7" s="49"/>
      <c r="AEF7" s="49"/>
      <c r="AEG7" s="49"/>
      <c r="AEH7" s="49"/>
      <c r="AEI7" s="49"/>
      <c r="AEJ7" s="49"/>
      <c r="AEK7" s="49"/>
      <c r="AEL7" s="49"/>
      <c r="AEM7" s="49"/>
      <c r="AEN7" s="49"/>
      <c r="AEO7" s="49"/>
      <c r="AEP7" s="49"/>
      <c r="AEQ7" s="49"/>
      <c r="AER7" s="49"/>
      <c r="AES7" s="49"/>
      <c r="AET7" s="49"/>
      <c r="AEU7" s="49"/>
      <c r="AEV7" s="49"/>
      <c r="AEW7" s="49"/>
      <c r="AEX7" s="49"/>
      <c r="AEY7" s="49"/>
      <c r="AEZ7" s="49"/>
      <c r="AFA7" s="49"/>
      <c r="AFB7" s="49"/>
      <c r="AFC7" s="49"/>
      <c r="AFD7" s="49"/>
      <c r="AFE7" s="49"/>
      <c r="AFF7" s="49"/>
      <c r="AFG7" s="49"/>
      <c r="AFH7" s="49"/>
      <c r="AFI7" s="49"/>
      <c r="AFJ7" s="49"/>
      <c r="AFK7" s="49"/>
      <c r="AFL7" s="49"/>
      <c r="AFM7" s="49"/>
      <c r="AFN7" s="49"/>
      <c r="AFO7" s="49"/>
      <c r="AFP7" s="49"/>
      <c r="AFQ7" s="49"/>
      <c r="AFR7" s="49"/>
      <c r="AFS7" s="49"/>
      <c r="AFT7" s="49"/>
      <c r="AFU7" s="49"/>
      <c r="AFV7" s="49"/>
      <c r="AFW7" s="49"/>
      <c r="AFX7" s="49"/>
      <c r="AFY7" s="49"/>
      <c r="AFZ7" s="49"/>
      <c r="AGA7" s="49"/>
      <c r="AGB7" s="49"/>
      <c r="AGC7" s="49"/>
      <c r="AGD7" s="49"/>
      <c r="AGE7" s="49"/>
      <c r="AGF7" s="49"/>
      <c r="AGG7" s="49"/>
      <c r="AGH7" s="49"/>
      <c r="AGI7" s="49"/>
      <c r="AGJ7" s="49"/>
      <c r="AGK7" s="49"/>
      <c r="AGL7" s="49"/>
      <c r="AGM7" s="49"/>
      <c r="AGN7" s="49"/>
      <c r="AGO7" s="49"/>
      <c r="AGP7" s="49"/>
      <c r="AGQ7" s="49"/>
      <c r="AGR7" s="49"/>
      <c r="AGS7" s="49"/>
      <c r="AGT7" s="49"/>
      <c r="AGU7" s="49"/>
      <c r="AGV7" s="49"/>
      <c r="AGW7" s="49"/>
      <c r="AGX7" s="49"/>
      <c r="AGY7" s="49"/>
      <c r="AGZ7" s="49"/>
      <c r="AHA7" s="49"/>
      <c r="AHB7" s="49"/>
      <c r="AHC7" s="49"/>
      <c r="AHD7" s="49"/>
      <c r="AHE7" s="49"/>
      <c r="AHF7" s="49"/>
      <c r="AHG7" s="49"/>
      <c r="AHH7" s="49"/>
      <c r="AHI7" s="49"/>
      <c r="AHJ7" s="49"/>
      <c r="AHK7" s="49"/>
      <c r="AHL7" s="49"/>
      <c r="AHM7" s="49"/>
      <c r="AHN7" s="49"/>
      <c r="AHO7" s="49"/>
      <c r="AHP7" s="49"/>
      <c r="AHQ7" s="49"/>
      <c r="AHR7" s="49"/>
      <c r="AHS7" s="49"/>
      <c r="AHT7" s="49"/>
      <c r="AHU7" s="49"/>
      <c r="AHV7" s="49"/>
      <c r="AHW7" s="49"/>
      <c r="AHX7" s="49"/>
      <c r="AHY7" s="49"/>
      <c r="AHZ7" s="49"/>
      <c r="AIA7" s="49"/>
      <c r="AIB7" s="49"/>
      <c r="AIC7" s="49"/>
      <c r="AID7" s="49"/>
      <c r="AIE7" s="49"/>
      <c r="AIF7" s="49"/>
      <c r="AIG7" s="49"/>
      <c r="AIH7" s="49"/>
      <c r="AII7" s="49"/>
      <c r="AIJ7" s="49"/>
      <c r="AIK7" s="49"/>
      <c r="AIL7" s="49"/>
      <c r="AIM7" s="49"/>
      <c r="AIN7" s="49"/>
      <c r="AIO7" s="49"/>
      <c r="AIP7" s="49"/>
      <c r="AIQ7" s="49"/>
      <c r="AIR7" s="49"/>
      <c r="AIS7" s="49"/>
      <c r="AIT7" s="49"/>
      <c r="AIU7" s="49"/>
      <c r="AIV7" s="49"/>
      <c r="AIW7" s="49"/>
      <c r="AIX7" s="49"/>
      <c r="AIY7" s="49"/>
      <c r="AIZ7" s="49"/>
      <c r="AJA7" s="49"/>
      <c r="AJB7" s="49"/>
      <c r="AJC7" s="49"/>
      <c r="AJD7" s="49"/>
      <c r="AJE7" s="49"/>
      <c r="AJF7" s="49"/>
      <c r="AJG7" s="49"/>
      <c r="AJH7" s="49"/>
      <c r="AJI7" s="49"/>
      <c r="AJJ7" s="49"/>
      <c r="AJK7" s="49"/>
      <c r="AJL7" s="49"/>
      <c r="AJM7" s="49"/>
      <c r="AJN7" s="49"/>
      <c r="AJO7" s="49"/>
      <c r="AJP7" s="49"/>
      <c r="AJQ7" s="49"/>
      <c r="AJR7" s="49"/>
      <c r="AJS7" s="49"/>
      <c r="AJT7" s="49"/>
      <c r="AJU7" s="49"/>
      <c r="AJV7" s="49"/>
      <c r="AJW7" s="49"/>
      <c r="AJX7" s="49"/>
      <c r="AJY7" s="49"/>
      <c r="AJZ7" s="49"/>
      <c r="AKA7" s="49"/>
      <c r="AKB7" s="49"/>
      <c r="AKC7" s="49"/>
      <c r="AKD7" s="49"/>
      <c r="AKE7" s="49"/>
      <c r="AKF7" s="49"/>
      <c r="AKG7" s="49"/>
      <c r="AKH7" s="49"/>
      <c r="AKI7" s="49"/>
      <c r="AKJ7" s="49"/>
      <c r="AKK7" s="49"/>
      <c r="AKL7" s="49"/>
      <c r="AKM7" s="49"/>
      <c r="AKN7" s="49"/>
      <c r="AKO7" s="49"/>
      <c r="AKP7" s="49"/>
      <c r="AKQ7" s="49"/>
      <c r="AKR7" s="49"/>
      <c r="AKS7" s="49"/>
      <c r="AKT7" s="49"/>
      <c r="AKU7" s="49"/>
      <c r="AKV7" s="49"/>
      <c r="AKW7" s="49"/>
      <c r="AKX7" s="49"/>
      <c r="AKY7" s="49"/>
      <c r="AKZ7" s="49"/>
      <c r="ALA7" s="49"/>
      <c r="ALB7" s="49"/>
      <c r="ALC7" s="49"/>
      <c r="ALD7" s="49"/>
      <c r="ALE7" s="49"/>
      <c r="ALF7" s="49"/>
      <c r="ALG7" s="49"/>
      <c r="ALH7" s="49"/>
      <c r="ALI7" s="49"/>
      <c r="ALJ7" s="49"/>
      <c r="ALK7" s="49"/>
      <c r="ALL7" s="49"/>
      <c r="ALM7" s="49"/>
      <c r="ALN7" s="49"/>
      <c r="ALO7" s="49"/>
      <c r="ALP7" s="49"/>
      <c r="ALQ7" s="49"/>
      <c r="ALR7" s="49"/>
      <c r="ALS7" s="49"/>
      <c r="ALT7" s="49"/>
      <c r="ALU7" s="49"/>
      <c r="ALV7" s="49"/>
      <c r="ALW7" s="49"/>
      <c r="ALX7" s="49"/>
      <c r="ALY7" s="49"/>
      <c r="ALZ7" s="49"/>
      <c r="AMA7" s="49"/>
      <c r="AMB7" s="49"/>
      <c r="AMC7" s="49"/>
      <c r="AMD7" s="49"/>
      <c r="AME7" s="49"/>
      <c r="AMF7" s="49"/>
      <c r="AMG7" s="49"/>
      <c r="AMH7" s="49"/>
      <c r="AMI7" s="49"/>
      <c r="AMJ7" s="49"/>
    </row>
    <row r="8" spans="1:1024" ht="20.25" x14ac:dyDescent="0.2">
      <c r="A8" s="199" t="s">
        <v>1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  <c r="AJR8" s="49"/>
      <c r="AJS8" s="49"/>
      <c r="AJT8" s="49"/>
      <c r="AJU8" s="49"/>
      <c r="AJV8" s="49"/>
      <c r="AJW8" s="49"/>
      <c r="AJX8" s="49"/>
      <c r="AJY8" s="49"/>
      <c r="AJZ8" s="49"/>
      <c r="AKA8" s="49"/>
      <c r="AKB8" s="49"/>
      <c r="AKC8" s="49"/>
      <c r="AKD8" s="49"/>
      <c r="AKE8" s="49"/>
      <c r="AKF8" s="49"/>
      <c r="AKG8" s="49"/>
      <c r="AKH8" s="49"/>
      <c r="AKI8" s="49"/>
      <c r="AKJ8" s="49"/>
      <c r="AKK8" s="49"/>
      <c r="AKL8" s="49"/>
      <c r="AKM8" s="49"/>
      <c r="AKN8" s="49"/>
      <c r="AKO8" s="49"/>
      <c r="AKP8" s="49"/>
      <c r="AKQ8" s="49"/>
      <c r="AKR8" s="49"/>
      <c r="AKS8" s="49"/>
      <c r="AKT8" s="49"/>
      <c r="AKU8" s="49"/>
      <c r="AKV8" s="49"/>
      <c r="AKW8" s="49"/>
      <c r="AKX8" s="49"/>
      <c r="AKY8" s="49"/>
      <c r="AKZ8" s="49"/>
      <c r="ALA8" s="49"/>
      <c r="ALB8" s="49"/>
      <c r="ALC8" s="49"/>
      <c r="ALD8" s="49"/>
      <c r="ALE8" s="49"/>
      <c r="ALF8" s="49"/>
      <c r="ALG8" s="49"/>
      <c r="ALH8" s="49"/>
      <c r="ALI8" s="49"/>
      <c r="ALJ8" s="49"/>
      <c r="ALK8" s="49"/>
      <c r="ALL8" s="49"/>
      <c r="ALM8" s="49"/>
      <c r="ALN8" s="49"/>
      <c r="ALO8" s="49"/>
      <c r="ALP8" s="49"/>
      <c r="ALQ8" s="49"/>
      <c r="ALR8" s="49"/>
      <c r="ALS8" s="49"/>
      <c r="ALT8" s="49"/>
      <c r="ALU8" s="49"/>
      <c r="ALV8" s="49"/>
      <c r="ALW8" s="49"/>
      <c r="ALX8" s="49"/>
      <c r="ALY8" s="49"/>
      <c r="ALZ8" s="49"/>
      <c r="AMA8" s="49"/>
      <c r="AMB8" s="49"/>
      <c r="AMC8" s="49"/>
      <c r="AMD8" s="49"/>
      <c r="AME8" s="49"/>
      <c r="AMF8" s="49"/>
      <c r="AMG8" s="49"/>
      <c r="AMH8" s="49"/>
      <c r="AMI8" s="49"/>
      <c r="AMJ8" s="49"/>
    </row>
    <row r="9" spans="1:1024" ht="20.25" x14ac:dyDescent="0.2">
      <c r="A9" s="199" t="s">
        <v>2</v>
      </c>
      <c r="B9" s="199"/>
      <c r="C9" s="199"/>
      <c r="D9" s="199"/>
      <c r="E9" s="199"/>
      <c r="F9" s="199"/>
      <c r="G9" s="199"/>
      <c r="H9" s="199"/>
      <c r="I9" s="199"/>
      <c r="J9" s="199"/>
      <c r="K9" s="19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  <c r="FJ9" s="49"/>
      <c r="FK9" s="49"/>
      <c r="FL9" s="49"/>
      <c r="FM9" s="49"/>
      <c r="FN9" s="49"/>
      <c r="FO9" s="49"/>
      <c r="FP9" s="49"/>
      <c r="FQ9" s="49"/>
      <c r="FR9" s="49"/>
      <c r="FS9" s="49"/>
      <c r="FT9" s="49"/>
      <c r="FU9" s="49"/>
      <c r="FV9" s="49"/>
      <c r="FW9" s="49"/>
      <c r="FX9" s="49"/>
      <c r="FY9" s="49"/>
      <c r="FZ9" s="49"/>
      <c r="GA9" s="49"/>
      <c r="GB9" s="49"/>
      <c r="GC9" s="49"/>
      <c r="GD9" s="49"/>
      <c r="GE9" s="49"/>
      <c r="GF9" s="49"/>
      <c r="GG9" s="49"/>
      <c r="GH9" s="49"/>
      <c r="GI9" s="49"/>
      <c r="GJ9" s="49"/>
      <c r="GK9" s="49"/>
      <c r="GL9" s="49"/>
      <c r="GM9" s="49"/>
      <c r="GN9" s="49"/>
      <c r="GO9" s="49"/>
      <c r="GP9" s="49"/>
      <c r="GQ9" s="49"/>
      <c r="GR9" s="49"/>
      <c r="GS9" s="49"/>
      <c r="GT9" s="49"/>
      <c r="GU9" s="49"/>
      <c r="GV9" s="49"/>
      <c r="GW9" s="49"/>
      <c r="GX9" s="49"/>
      <c r="GY9" s="49"/>
      <c r="GZ9" s="49"/>
      <c r="HA9" s="49"/>
      <c r="HB9" s="49"/>
      <c r="HC9" s="49"/>
      <c r="HD9" s="49"/>
      <c r="HE9" s="49"/>
      <c r="HF9" s="49"/>
      <c r="HG9" s="49"/>
      <c r="HH9" s="49"/>
      <c r="HI9" s="49"/>
      <c r="HJ9" s="49"/>
      <c r="HK9" s="49"/>
      <c r="HL9" s="49"/>
      <c r="HM9" s="49"/>
      <c r="HN9" s="49"/>
      <c r="HO9" s="49"/>
      <c r="HP9" s="49"/>
      <c r="HQ9" s="49"/>
      <c r="HR9" s="49"/>
      <c r="HS9" s="49"/>
      <c r="HT9" s="49"/>
      <c r="HU9" s="49"/>
      <c r="HV9" s="49"/>
      <c r="HW9" s="49"/>
      <c r="HX9" s="49"/>
      <c r="HY9" s="49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  <c r="IU9" s="49"/>
      <c r="IV9" s="49"/>
      <c r="IW9" s="49"/>
      <c r="IX9" s="49"/>
      <c r="IY9" s="49"/>
      <c r="IZ9" s="49"/>
      <c r="JA9" s="49"/>
      <c r="JB9" s="49"/>
      <c r="JC9" s="49"/>
      <c r="JD9" s="49"/>
      <c r="JE9" s="49"/>
      <c r="JF9" s="49"/>
      <c r="JG9" s="49"/>
      <c r="JH9" s="49"/>
      <c r="JI9" s="49"/>
      <c r="JJ9" s="49"/>
      <c r="JK9" s="49"/>
      <c r="JL9" s="49"/>
      <c r="JM9" s="49"/>
      <c r="JN9" s="49"/>
      <c r="JO9" s="49"/>
      <c r="JP9" s="49"/>
      <c r="JQ9" s="49"/>
      <c r="JR9" s="49"/>
      <c r="JS9" s="49"/>
      <c r="JT9" s="49"/>
      <c r="JU9" s="49"/>
      <c r="JV9" s="49"/>
      <c r="JW9" s="49"/>
      <c r="JX9" s="49"/>
      <c r="JY9" s="49"/>
      <c r="JZ9" s="49"/>
      <c r="KA9" s="49"/>
      <c r="KB9" s="49"/>
      <c r="KC9" s="49"/>
      <c r="KD9" s="49"/>
      <c r="KE9" s="49"/>
      <c r="KF9" s="49"/>
      <c r="KG9" s="49"/>
      <c r="KH9" s="49"/>
      <c r="KI9" s="49"/>
      <c r="KJ9" s="49"/>
      <c r="KK9" s="49"/>
      <c r="KL9" s="49"/>
      <c r="KM9" s="49"/>
      <c r="KN9" s="49"/>
      <c r="KO9" s="49"/>
      <c r="KP9" s="49"/>
      <c r="KQ9" s="49"/>
      <c r="KR9" s="49"/>
      <c r="KS9" s="49"/>
      <c r="KT9" s="49"/>
      <c r="KU9" s="49"/>
      <c r="KV9" s="49"/>
      <c r="KW9" s="49"/>
      <c r="KX9" s="49"/>
      <c r="KY9" s="49"/>
      <c r="KZ9" s="49"/>
      <c r="LA9" s="49"/>
      <c r="LB9" s="49"/>
      <c r="LC9" s="49"/>
      <c r="LD9" s="49"/>
      <c r="LE9" s="49"/>
      <c r="LF9" s="49"/>
      <c r="LG9" s="49"/>
      <c r="LH9" s="49"/>
      <c r="LI9" s="49"/>
      <c r="LJ9" s="49"/>
      <c r="LK9" s="49"/>
      <c r="LL9" s="49"/>
      <c r="LM9" s="49"/>
      <c r="LN9" s="49"/>
      <c r="LO9" s="49"/>
      <c r="LP9" s="49"/>
      <c r="LQ9" s="49"/>
      <c r="LR9" s="49"/>
      <c r="LS9" s="49"/>
      <c r="LT9" s="49"/>
      <c r="LU9" s="49"/>
      <c r="LV9" s="49"/>
      <c r="LW9" s="49"/>
      <c r="LX9" s="49"/>
      <c r="LY9" s="49"/>
      <c r="LZ9" s="49"/>
      <c r="MA9" s="49"/>
      <c r="MB9" s="49"/>
      <c r="MC9" s="49"/>
      <c r="MD9" s="49"/>
      <c r="ME9" s="49"/>
      <c r="MF9" s="49"/>
      <c r="MG9" s="49"/>
      <c r="MH9" s="49"/>
      <c r="MI9" s="49"/>
      <c r="MJ9" s="49"/>
      <c r="MK9" s="49"/>
      <c r="ML9" s="49"/>
      <c r="MM9" s="49"/>
      <c r="MN9" s="49"/>
      <c r="MO9" s="49"/>
      <c r="MP9" s="49"/>
      <c r="MQ9" s="49"/>
      <c r="MR9" s="49"/>
      <c r="MS9" s="49"/>
      <c r="MT9" s="49"/>
      <c r="MU9" s="49"/>
      <c r="MV9" s="49"/>
      <c r="MW9" s="49"/>
      <c r="MX9" s="49"/>
      <c r="MY9" s="49"/>
      <c r="MZ9" s="49"/>
      <c r="NA9" s="49"/>
      <c r="NB9" s="49"/>
      <c r="NC9" s="49"/>
      <c r="ND9" s="49"/>
      <c r="NE9" s="49"/>
      <c r="NF9" s="49"/>
      <c r="NG9" s="49"/>
      <c r="NH9" s="49"/>
      <c r="NI9" s="49"/>
      <c r="NJ9" s="49"/>
      <c r="NK9" s="49"/>
      <c r="NL9" s="49"/>
      <c r="NM9" s="49"/>
      <c r="NN9" s="49"/>
      <c r="NO9" s="49"/>
      <c r="NP9" s="49"/>
      <c r="NQ9" s="49"/>
      <c r="NR9" s="49"/>
      <c r="NS9" s="49"/>
      <c r="NT9" s="49"/>
      <c r="NU9" s="49"/>
      <c r="NV9" s="49"/>
      <c r="NW9" s="49"/>
      <c r="NX9" s="49"/>
      <c r="NY9" s="49"/>
      <c r="NZ9" s="49"/>
      <c r="OA9" s="49"/>
      <c r="OB9" s="49"/>
      <c r="OC9" s="49"/>
      <c r="OD9" s="49"/>
      <c r="OE9" s="49"/>
      <c r="OF9" s="49"/>
      <c r="OG9" s="49"/>
      <c r="OH9" s="49"/>
      <c r="OI9" s="49"/>
      <c r="OJ9" s="49"/>
      <c r="OK9" s="49"/>
      <c r="OL9" s="49"/>
      <c r="OM9" s="49"/>
      <c r="ON9" s="49"/>
      <c r="OO9" s="49"/>
      <c r="OP9" s="49"/>
      <c r="OQ9" s="49"/>
      <c r="OR9" s="49"/>
      <c r="OS9" s="49"/>
      <c r="OT9" s="49"/>
      <c r="OU9" s="49"/>
      <c r="OV9" s="49"/>
      <c r="OW9" s="49"/>
      <c r="OX9" s="49"/>
      <c r="OY9" s="49"/>
      <c r="OZ9" s="49"/>
      <c r="PA9" s="49"/>
      <c r="PB9" s="49"/>
      <c r="PC9" s="49"/>
      <c r="PD9" s="49"/>
      <c r="PE9" s="49"/>
      <c r="PF9" s="49"/>
      <c r="PG9" s="49"/>
      <c r="PH9" s="49"/>
      <c r="PI9" s="49"/>
      <c r="PJ9" s="49"/>
      <c r="PK9" s="49"/>
      <c r="PL9" s="49"/>
      <c r="PM9" s="49"/>
      <c r="PN9" s="49"/>
      <c r="PO9" s="49"/>
      <c r="PP9" s="49"/>
      <c r="PQ9" s="49"/>
      <c r="PR9" s="49"/>
      <c r="PS9" s="49"/>
      <c r="PT9" s="49"/>
      <c r="PU9" s="49"/>
      <c r="PV9" s="49"/>
      <c r="PW9" s="49"/>
      <c r="PX9" s="49"/>
      <c r="PY9" s="49"/>
      <c r="PZ9" s="49"/>
      <c r="QA9" s="49"/>
      <c r="QB9" s="49"/>
      <c r="QC9" s="49"/>
      <c r="QD9" s="49"/>
      <c r="QE9" s="49"/>
      <c r="QF9" s="49"/>
      <c r="QG9" s="49"/>
      <c r="QH9" s="49"/>
      <c r="QI9" s="49"/>
      <c r="QJ9" s="49"/>
      <c r="QK9" s="49"/>
      <c r="QL9" s="49"/>
      <c r="QM9" s="49"/>
      <c r="QN9" s="49"/>
      <c r="QO9" s="49"/>
      <c r="QP9" s="49"/>
      <c r="QQ9" s="49"/>
      <c r="QR9" s="49"/>
      <c r="QS9" s="49"/>
      <c r="QT9" s="49"/>
      <c r="QU9" s="49"/>
      <c r="QV9" s="49"/>
      <c r="QW9" s="49"/>
      <c r="QX9" s="49"/>
      <c r="QY9" s="49"/>
      <c r="QZ9" s="49"/>
      <c r="RA9" s="49"/>
      <c r="RB9" s="49"/>
      <c r="RC9" s="49"/>
      <c r="RD9" s="49"/>
      <c r="RE9" s="49"/>
      <c r="RF9" s="49"/>
      <c r="RG9" s="49"/>
      <c r="RH9" s="49"/>
      <c r="RI9" s="49"/>
      <c r="RJ9" s="49"/>
      <c r="RK9" s="49"/>
      <c r="RL9" s="49"/>
      <c r="RM9" s="49"/>
      <c r="RN9" s="49"/>
      <c r="RO9" s="49"/>
      <c r="RP9" s="49"/>
      <c r="RQ9" s="49"/>
      <c r="RR9" s="49"/>
      <c r="RS9" s="49"/>
      <c r="RT9" s="49"/>
      <c r="RU9" s="49"/>
      <c r="RV9" s="49"/>
      <c r="RW9" s="49"/>
      <c r="RX9" s="49"/>
      <c r="RY9" s="49"/>
      <c r="RZ9" s="49"/>
      <c r="SA9" s="49"/>
      <c r="SB9" s="49"/>
      <c r="SC9" s="49"/>
      <c r="SD9" s="49"/>
      <c r="SE9" s="49"/>
      <c r="SF9" s="49"/>
      <c r="SG9" s="49"/>
      <c r="SH9" s="49"/>
      <c r="SI9" s="49"/>
      <c r="SJ9" s="49"/>
      <c r="SK9" s="49"/>
      <c r="SL9" s="49"/>
      <c r="SM9" s="49"/>
      <c r="SN9" s="49"/>
      <c r="SO9" s="49"/>
      <c r="SP9" s="49"/>
      <c r="SQ9" s="49"/>
      <c r="SR9" s="49"/>
      <c r="SS9" s="49"/>
      <c r="ST9" s="49"/>
      <c r="SU9" s="49"/>
      <c r="SV9" s="49"/>
      <c r="SW9" s="49"/>
      <c r="SX9" s="49"/>
      <c r="SY9" s="49"/>
      <c r="SZ9" s="49"/>
      <c r="TA9" s="49"/>
      <c r="TB9" s="49"/>
      <c r="TC9" s="49"/>
      <c r="TD9" s="49"/>
      <c r="TE9" s="49"/>
      <c r="TF9" s="49"/>
      <c r="TG9" s="49"/>
      <c r="TH9" s="49"/>
      <c r="TI9" s="49"/>
      <c r="TJ9" s="49"/>
      <c r="TK9" s="49"/>
      <c r="TL9" s="49"/>
      <c r="TM9" s="49"/>
      <c r="TN9" s="49"/>
      <c r="TO9" s="49"/>
      <c r="TP9" s="49"/>
      <c r="TQ9" s="49"/>
      <c r="TR9" s="49"/>
      <c r="TS9" s="49"/>
      <c r="TT9" s="49"/>
      <c r="TU9" s="49"/>
      <c r="TV9" s="49"/>
      <c r="TW9" s="49"/>
      <c r="TX9" s="49"/>
      <c r="TY9" s="49"/>
      <c r="TZ9" s="49"/>
      <c r="UA9" s="49"/>
      <c r="UB9" s="49"/>
      <c r="UC9" s="49"/>
      <c r="UD9" s="49"/>
      <c r="UE9" s="49"/>
      <c r="UF9" s="49"/>
      <c r="UG9" s="49"/>
      <c r="UH9" s="49"/>
      <c r="UI9" s="49"/>
      <c r="UJ9" s="49"/>
      <c r="UK9" s="49"/>
      <c r="UL9" s="49"/>
      <c r="UM9" s="49"/>
      <c r="UN9" s="49"/>
      <c r="UO9" s="49"/>
      <c r="UP9" s="49"/>
      <c r="UQ9" s="49"/>
      <c r="UR9" s="49"/>
      <c r="US9" s="49"/>
      <c r="UT9" s="49"/>
      <c r="UU9" s="49"/>
      <c r="UV9" s="49"/>
      <c r="UW9" s="49"/>
      <c r="UX9" s="49"/>
      <c r="UY9" s="49"/>
      <c r="UZ9" s="49"/>
      <c r="VA9" s="49"/>
      <c r="VB9" s="49"/>
      <c r="VC9" s="49"/>
      <c r="VD9" s="49"/>
      <c r="VE9" s="49"/>
      <c r="VF9" s="49"/>
      <c r="VG9" s="49"/>
      <c r="VH9" s="49"/>
      <c r="VI9" s="49"/>
      <c r="VJ9" s="49"/>
      <c r="VK9" s="49"/>
      <c r="VL9" s="49"/>
      <c r="VM9" s="49"/>
      <c r="VN9" s="49"/>
      <c r="VO9" s="49"/>
      <c r="VP9" s="49"/>
      <c r="VQ9" s="49"/>
      <c r="VR9" s="49"/>
      <c r="VS9" s="49"/>
      <c r="VT9" s="49"/>
      <c r="VU9" s="49"/>
      <c r="VV9" s="49"/>
      <c r="VW9" s="49"/>
      <c r="VX9" s="49"/>
      <c r="VY9" s="49"/>
      <c r="VZ9" s="49"/>
      <c r="WA9" s="49"/>
      <c r="WB9" s="49"/>
      <c r="WC9" s="49"/>
      <c r="WD9" s="49"/>
      <c r="WE9" s="49"/>
      <c r="WF9" s="49"/>
      <c r="WG9" s="49"/>
      <c r="WH9" s="49"/>
      <c r="WI9" s="49"/>
      <c r="WJ9" s="49"/>
      <c r="WK9" s="49"/>
      <c r="WL9" s="49"/>
      <c r="WM9" s="49"/>
      <c r="WN9" s="49"/>
      <c r="WO9" s="49"/>
      <c r="WP9" s="49"/>
      <c r="WQ9" s="49"/>
      <c r="WR9" s="49"/>
      <c r="WS9" s="49"/>
      <c r="WT9" s="49"/>
      <c r="WU9" s="49"/>
      <c r="WV9" s="49"/>
      <c r="WW9" s="49"/>
      <c r="WX9" s="49"/>
      <c r="WY9" s="49"/>
      <c r="WZ9" s="49"/>
      <c r="XA9" s="49"/>
      <c r="XB9" s="49"/>
      <c r="XC9" s="49"/>
      <c r="XD9" s="49"/>
      <c r="XE9" s="49"/>
      <c r="XF9" s="49"/>
      <c r="XG9" s="49"/>
      <c r="XH9" s="49"/>
      <c r="XI9" s="49"/>
      <c r="XJ9" s="49"/>
      <c r="XK9" s="49"/>
      <c r="XL9" s="49"/>
      <c r="XM9" s="49"/>
      <c r="XN9" s="49"/>
      <c r="XO9" s="49"/>
      <c r="XP9" s="49"/>
      <c r="XQ9" s="49"/>
      <c r="XR9" s="49"/>
      <c r="XS9" s="49"/>
      <c r="XT9" s="49"/>
      <c r="XU9" s="49"/>
      <c r="XV9" s="49"/>
      <c r="XW9" s="49"/>
      <c r="XX9" s="49"/>
      <c r="XY9" s="49"/>
      <c r="XZ9" s="49"/>
      <c r="YA9" s="49"/>
      <c r="YB9" s="49"/>
      <c r="YC9" s="49"/>
      <c r="YD9" s="49"/>
      <c r="YE9" s="49"/>
      <c r="YF9" s="49"/>
      <c r="YG9" s="49"/>
      <c r="YH9" s="49"/>
      <c r="YI9" s="49"/>
      <c r="YJ9" s="49"/>
      <c r="YK9" s="49"/>
      <c r="YL9" s="49"/>
      <c r="YM9" s="49"/>
      <c r="YN9" s="49"/>
      <c r="YO9" s="49"/>
      <c r="YP9" s="49"/>
      <c r="YQ9" s="49"/>
      <c r="YR9" s="49"/>
      <c r="YS9" s="49"/>
      <c r="YT9" s="49"/>
      <c r="YU9" s="49"/>
      <c r="YV9" s="49"/>
      <c r="YW9" s="49"/>
      <c r="YX9" s="49"/>
      <c r="YY9" s="49"/>
      <c r="YZ9" s="49"/>
      <c r="ZA9" s="49"/>
      <c r="ZB9" s="49"/>
      <c r="ZC9" s="49"/>
      <c r="ZD9" s="49"/>
      <c r="ZE9" s="49"/>
      <c r="ZF9" s="49"/>
      <c r="ZG9" s="49"/>
      <c r="ZH9" s="49"/>
      <c r="ZI9" s="49"/>
      <c r="ZJ9" s="49"/>
      <c r="ZK9" s="49"/>
      <c r="ZL9" s="49"/>
      <c r="ZM9" s="49"/>
      <c r="ZN9" s="49"/>
      <c r="ZO9" s="49"/>
      <c r="ZP9" s="49"/>
      <c r="ZQ9" s="49"/>
      <c r="ZR9" s="49"/>
      <c r="ZS9" s="49"/>
      <c r="ZT9" s="49"/>
      <c r="ZU9" s="49"/>
      <c r="ZV9" s="49"/>
      <c r="ZW9" s="49"/>
      <c r="ZX9" s="49"/>
      <c r="ZY9" s="49"/>
      <c r="ZZ9" s="49"/>
      <c r="AAA9" s="49"/>
      <c r="AAB9" s="49"/>
      <c r="AAC9" s="49"/>
      <c r="AAD9" s="49"/>
      <c r="AAE9" s="49"/>
      <c r="AAF9" s="49"/>
      <c r="AAG9" s="49"/>
      <c r="AAH9" s="49"/>
      <c r="AAI9" s="49"/>
      <c r="AAJ9" s="49"/>
      <c r="AAK9" s="49"/>
      <c r="AAL9" s="49"/>
      <c r="AAM9" s="49"/>
      <c r="AAN9" s="49"/>
      <c r="AAO9" s="49"/>
      <c r="AAP9" s="49"/>
      <c r="AAQ9" s="49"/>
      <c r="AAR9" s="49"/>
      <c r="AAS9" s="49"/>
      <c r="AAT9" s="49"/>
      <c r="AAU9" s="49"/>
      <c r="AAV9" s="49"/>
      <c r="AAW9" s="49"/>
      <c r="AAX9" s="49"/>
      <c r="AAY9" s="49"/>
      <c r="AAZ9" s="49"/>
      <c r="ABA9" s="49"/>
      <c r="ABB9" s="49"/>
      <c r="ABC9" s="49"/>
      <c r="ABD9" s="49"/>
      <c r="ABE9" s="49"/>
      <c r="ABF9" s="49"/>
      <c r="ABG9" s="49"/>
      <c r="ABH9" s="49"/>
      <c r="ABI9" s="49"/>
      <c r="ABJ9" s="49"/>
      <c r="ABK9" s="49"/>
      <c r="ABL9" s="49"/>
      <c r="ABM9" s="49"/>
      <c r="ABN9" s="49"/>
      <c r="ABO9" s="49"/>
      <c r="ABP9" s="49"/>
      <c r="ABQ9" s="49"/>
      <c r="ABR9" s="49"/>
      <c r="ABS9" s="49"/>
      <c r="ABT9" s="49"/>
      <c r="ABU9" s="49"/>
      <c r="ABV9" s="49"/>
      <c r="ABW9" s="49"/>
      <c r="ABX9" s="49"/>
      <c r="ABY9" s="49"/>
      <c r="ABZ9" s="49"/>
      <c r="ACA9" s="49"/>
      <c r="ACB9" s="49"/>
      <c r="ACC9" s="49"/>
      <c r="ACD9" s="49"/>
      <c r="ACE9" s="49"/>
      <c r="ACF9" s="49"/>
      <c r="ACG9" s="49"/>
      <c r="ACH9" s="49"/>
      <c r="ACI9" s="49"/>
      <c r="ACJ9" s="49"/>
      <c r="ACK9" s="49"/>
      <c r="ACL9" s="49"/>
      <c r="ACM9" s="49"/>
      <c r="ACN9" s="49"/>
      <c r="ACO9" s="49"/>
      <c r="ACP9" s="49"/>
      <c r="ACQ9" s="49"/>
      <c r="ACR9" s="49"/>
      <c r="ACS9" s="49"/>
      <c r="ACT9" s="49"/>
      <c r="ACU9" s="49"/>
      <c r="ACV9" s="49"/>
      <c r="ACW9" s="49"/>
      <c r="ACX9" s="49"/>
      <c r="ACY9" s="49"/>
      <c r="ACZ9" s="49"/>
      <c r="ADA9" s="49"/>
      <c r="ADB9" s="49"/>
      <c r="ADC9" s="49"/>
      <c r="ADD9" s="49"/>
      <c r="ADE9" s="49"/>
      <c r="ADF9" s="49"/>
      <c r="ADG9" s="49"/>
      <c r="ADH9" s="49"/>
      <c r="ADI9" s="49"/>
      <c r="ADJ9" s="49"/>
      <c r="ADK9" s="49"/>
      <c r="ADL9" s="49"/>
      <c r="ADM9" s="49"/>
      <c r="ADN9" s="49"/>
      <c r="ADO9" s="49"/>
      <c r="ADP9" s="49"/>
      <c r="ADQ9" s="49"/>
      <c r="ADR9" s="49"/>
      <c r="ADS9" s="49"/>
      <c r="ADT9" s="49"/>
      <c r="ADU9" s="49"/>
      <c r="ADV9" s="49"/>
      <c r="ADW9" s="49"/>
      <c r="ADX9" s="49"/>
      <c r="ADY9" s="49"/>
      <c r="ADZ9" s="49"/>
      <c r="AEA9" s="49"/>
      <c r="AEB9" s="49"/>
      <c r="AEC9" s="49"/>
      <c r="AED9" s="49"/>
      <c r="AEE9" s="49"/>
      <c r="AEF9" s="49"/>
      <c r="AEG9" s="49"/>
      <c r="AEH9" s="49"/>
      <c r="AEI9" s="49"/>
      <c r="AEJ9" s="49"/>
      <c r="AEK9" s="49"/>
      <c r="AEL9" s="49"/>
      <c r="AEM9" s="49"/>
      <c r="AEN9" s="49"/>
      <c r="AEO9" s="49"/>
      <c r="AEP9" s="49"/>
      <c r="AEQ9" s="49"/>
      <c r="AER9" s="49"/>
      <c r="AES9" s="49"/>
      <c r="AET9" s="49"/>
      <c r="AEU9" s="49"/>
      <c r="AEV9" s="49"/>
      <c r="AEW9" s="49"/>
      <c r="AEX9" s="49"/>
      <c r="AEY9" s="49"/>
      <c r="AEZ9" s="49"/>
      <c r="AFA9" s="49"/>
      <c r="AFB9" s="49"/>
      <c r="AFC9" s="49"/>
      <c r="AFD9" s="49"/>
      <c r="AFE9" s="49"/>
      <c r="AFF9" s="49"/>
      <c r="AFG9" s="49"/>
      <c r="AFH9" s="49"/>
      <c r="AFI9" s="49"/>
      <c r="AFJ9" s="49"/>
      <c r="AFK9" s="49"/>
      <c r="AFL9" s="49"/>
      <c r="AFM9" s="49"/>
      <c r="AFN9" s="49"/>
      <c r="AFO9" s="49"/>
      <c r="AFP9" s="49"/>
      <c r="AFQ9" s="49"/>
      <c r="AFR9" s="49"/>
      <c r="AFS9" s="49"/>
      <c r="AFT9" s="49"/>
      <c r="AFU9" s="49"/>
      <c r="AFV9" s="49"/>
      <c r="AFW9" s="49"/>
      <c r="AFX9" s="49"/>
      <c r="AFY9" s="49"/>
      <c r="AFZ9" s="49"/>
      <c r="AGA9" s="49"/>
      <c r="AGB9" s="49"/>
      <c r="AGC9" s="49"/>
      <c r="AGD9" s="49"/>
      <c r="AGE9" s="49"/>
      <c r="AGF9" s="49"/>
      <c r="AGG9" s="49"/>
      <c r="AGH9" s="49"/>
      <c r="AGI9" s="49"/>
      <c r="AGJ9" s="49"/>
      <c r="AGK9" s="49"/>
      <c r="AGL9" s="49"/>
      <c r="AGM9" s="49"/>
      <c r="AGN9" s="49"/>
      <c r="AGO9" s="49"/>
      <c r="AGP9" s="49"/>
      <c r="AGQ9" s="49"/>
      <c r="AGR9" s="49"/>
      <c r="AGS9" s="49"/>
      <c r="AGT9" s="49"/>
      <c r="AGU9" s="49"/>
      <c r="AGV9" s="49"/>
      <c r="AGW9" s="49"/>
      <c r="AGX9" s="49"/>
      <c r="AGY9" s="49"/>
      <c r="AGZ9" s="49"/>
      <c r="AHA9" s="49"/>
      <c r="AHB9" s="49"/>
      <c r="AHC9" s="49"/>
      <c r="AHD9" s="49"/>
      <c r="AHE9" s="49"/>
      <c r="AHF9" s="49"/>
      <c r="AHG9" s="49"/>
      <c r="AHH9" s="49"/>
      <c r="AHI9" s="49"/>
      <c r="AHJ9" s="49"/>
      <c r="AHK9" s="49"/>
      <c r="AHL9" s="49"/>
      <c r="AHM9" s="49"/>
      <c r="AHN9" s="49"/>
      <c r="AHO9" s="49"/>
      <c r="AHP9" s="49"/>
      <c r="AHQ9" s="49"/>
      <c r="AHR9" s="49"/>
      <c r="AHS9" s="49"/>
      <c r="AHT9" s="49"/>
      <c r="AHU9" s="49"/>
      <c r="AHV9" s="49"/>
      <c r="AHW9" s="49"/>
      <c r="AHX9" s="49"/>
      <c r="AHY9" s="49"/>
      <c r="AHZ9" s="49"/>
      <c r="AIA9" s="49"/>
      <c r="AIB9" s="49"/>
      <c r="AIC9" s="49"/>
      <c r="AID9" s="49"/>
      <c r="AIE9" s="49"/>
      <c r="AIF9" s="49"/>
      <c r="AIG9" s="49"/>
      <c r="AIH9" s="49"/>
      <c r="AII9" s="49"/>
      <c r="AIJ9" s="49"/>
      <c r="AIK9" s="49"/>
      <c r="AIL9" s="49"/>
      <c r="AIM9" s="49"/>
      <c r="AIN9" s="49"/>
      <c r="AIO9" s="49"/>
      <c r="AIP9" s="49"/>
      <c r="AIQ9" s="49"/>
      <c r="AIR9" s="49"/>
      <c r="AIS9" s="49"/>
      <c r="AIT9" s="49"/>
      <c r="AIU9" s="49"/>
      <c r="AIV9" s="49"/>
      <c r="AIW9" s="49"/>
      <c r="AIX9" s="49"/>
      <c r="AIY9" s="49"/>
      <c r="AIZ9" s="49"/>
      <c r="AJA9" s="49"/>
      <c r="AJB9" s="49"/>
      <c r="AJC9" s="49"/>
      <c r="AJD9" s="49"/>
      <c r="AJE9" s="49"/>
      <c r="AJF9" s="49"/>
      <c r="AJG9" s="49"/>
      <c r="AJH9" s="49"/>
      <c r="AJI9" s="49"/>
      <c r="AJJ9" s="49"/>
      <c r="AJK9" s="49"/>
      <c r="AJL9" s="49"/>
      <c r="AJM9" s="49"/>
      <c r="AJN9" s="49"/>
      <c r="AJO9" s="49"/>
      <c r="AJP9" s="49"/>
      <c r="AJQ9" s="49"/>
      <c r="AJR9" s="49"/>
      <c r="AJS9" s="49"/>
      <c r="AJT9" s="49"/>
      <c r="AJU9" s="49"/>
      <c r="AJV9" s="49"/>
      <c r="AJW9" s="49"/>
      <c r="AJX9" s="49"/>
      <c r="AJY9" s="49"/>
      <c r="AJZ9" s="49"/>
      <c r="AKA9" s="49"/>
      <c r="AKB9" s="49"/>
      <c r="AKC9" s="49"/>
      <c r="AKD9" s="49"/>
      <c r="AKE9" s="49"/>
      <c r="AKF9" s="49"/>
      <c r="AKG9" s="49"/>
      <c r="AKH9" s="49"/>
      <c r="AKI9" s="49"/>
      <c r="AKJ9" s="49"/>
      <c r="AKK9" s="49"/>
      <c r="AKL9" s="49"/>
      <c r="AKM9" s="49"/>
      <c r="AKN9" s="49"/>
      <c r="AKO9" s="49"/>
      <c r="AKP9" s="49"/>
      <c r="AKQ9" s="49"/>
      <c r="AKR9" s="49"/>
      <c r="AKS9" s="49"/>
      <c r="AKT9" s="49"/>
      <c r="AKU9" s="49"/>
      <c r="AKV9" s="49"/>
      <c r="AKW9" s="49"/>
      <c r="AKX9" s="49"/>
      <c r="AKY9" s="49"/>
      <c r="AKZ9" s="49"/>
      <c r="ALA9" s="49"/>
      <c r="ALB9" s="49"/>
      <c r="ALC9" s="49"/>
      <c r="ALD9" s="49"/>
      <c r="ALE9" s="49"/>
      <c r="ALF9" s="49"/>
      <c r="ALG9" s="49"/>
      <c r="ALH9" s="49"/>
      <c r="ALI9" s="49"/>
      <c r="ALJ9" s="49"/>
      <c r="ALK9" s="49"/>
      <c r="ALL9" s="49"/>
      <c r="ALM9" s="49"/>
      <c r="ALN9" s="49"/>
      <c r="ALO9" s="49"/>
      <c r="ALP9" s="49"/>
      <c r="ALQ9" s="49"/>
      <c r="ALR9" s="49"/>
      <c r="ALS9" s="49"/>
      <c r="ALT9" s="49"/>
      <c r="ALU9" s="49"/>
      <c r="ALV9" s="49"/>
      <c r="ALW9" s="49"/>
      <c r="ALX9" s="49"/>
      <c r="ALY9" s="49"/>
      <c r="ALZ9" s="49"/>
      <c r="AMA9" s="49"/>
      <c r="AMB9" s="49"/>
      <c r="AMC9" s="49"/>
      <c r="AMD9" s="49"/>
      <c r="AME9" s="49"/>
      <c r="AMF9" s="49"/>
      <c r="AMG9" s="49"/>
      <c r="AMH9" s="49"/>
      <c r="AMI9" s="49"/>
      <c r="AMJ9" s="49"/>
    </row>
    <row r="10" spans="1:1024" ht="20.25" x14ac:dyDescent="0.3">
      <c r="A10" s="198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  <c r="AJR10" s="49"/>
      <c r="AJS10" s="49"/>
      <c r="AJT10" s="49"/>
      <c r="AJU10" s="49"/>
      <c r="AJV10" s="49"/>
      <c r="AJW10" s="49"/>
      <c r="AJX10" s="49"/>
      <c r="AJY10" s="49"/>
      <c r="AJZ10" s="49"/>
      <c r="AKA10" s="49"/>
      <c r="AKB10" s="49"/>
      <c r="AKC10" s="49"/>
      <c r="AKD10" s="49"/>
      <c r="AKE10" s="49"/>
      <c r="AKF10" s="49"/>
      <c r="AKG10" s="49"/>
      <c r="AKH10" s="49"/>
      <c r="AKI10" s="49"/>
      <c r="AKJ10" s="49"/>
      <c r="AKK10" s="49"/>
      <c r="AKL10" s="49"/>
      <c r="AKM10" s="49"/>
      <c r="AKN10" s="49"/>
      <c r="AKO10" s="49"/>
      <c r="AKP10" s="49"/>
      <c r="AKQ10" s="49"/>
      <c r="AKR10" s="49"/>
      <c r="AKS10" s="49"/>
      <c r="AKT10" s="49"/>
      <c r="AKU10" s="49"/>
      <c r="AKV10" s="49"/>
      <c r="AKW10" s="49"/>
      <c r="AKX10" s="49"/>
      <c r="AKY10" s="49"/>
      <c r="AKZ10" s="49"/>
      <c r="ALA10" s="49"/>
      <c r="ALB10" s="49"/>
      <c r="ALC10" s="49"/>
      <c r="ALD10" s="49"/>
      <c r="ALE10" s="49"/>
      <c r="ALF10" s="49"/>
      <c r="ALG10" s="49"/>
      <c r="ALH10" s="49"/>
      <c r="ALI10" s="49"/>
      <c r="ALJ10" s="49"/>
      <c r="ALK10" s="49"/>
      <c r="ALL10" s="49"/>
      <c r="ALM10" s="49"/>
      <c r="ALN10" s="49"/>
      <c r="ALO10" s="49"/>
      <c r="ALP10" s="49"/>
      <c r="ALQ10" s="49"/>
      <c r="ALR10" s="49"/>
      <c r="ALS10" s="49"/>
      <c r="ALT10" s="49"/>
      <c r="ALU10" s="49"/>
      <c r="ALV10" s="49"/>
      <c r="ALW10" s="49"/>
      <c r="ALX10" s="49"/>
      <c r="ALY10" s="49"/>
      <c r="ALZ10" s="49"/>
      <c r="AMA10" s="49"/>
      <c r="AMB10" s="49"/>
      <c r="AMC10" s="49"/>
      <c r="AMD10" s="49"/>
      <c r="AME10" s="49"/>
      <c r="AMF10" s="49"/>
      <c r="AMG10" s="49"/>
      <c r="AMH10" s="49"/>
      <c r="AMI10" s="49"/>
      <c r="AMJ10" s="49"/>
    </row>
    <row r="11" spans="1:1024" ht="20.25" x14ac:dyDescent="0.2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  <c r="AJR11" s="49"/>
      <c r="AJS11" s="49"/>
      <c r="AJT11" s="49"/>
      <c r="AJU11" s="49"/>
      <c r="AJV11" s="49"/>
      <c r="AJW11" s="49"/>
      <c r="AJX11" s="49"/>
      <c r="AJY11" s="49"/>
      <c r="AJZ11" s="49"/>
      <c r="AKA11" s="49"/>
      <c r="AKB11" s="49"/>
      <c r="AKC11" s="49"/>
      <c r="AKD11" s="49"/>
      <c r="AKE11" s="49"/>
      <c r="AKF11" s="49"/>
      <c r="AKG11" s="49"/>
      <c r="AKH11" s="49"/>
      <c r="AKI11" s="49"/>
      <c r="AKJ11" s="49"/>
      <c r="AKK11" s="49"/>
      <c r="AKL11" s="49"/>
      <c r="AKM11" s="49"/>
      <c r="AKN11" s="49"/>
      <c r="AKO11" s="49"/>
      <c r="AKP11" s="49"/>
      <c r="AKQ11" s="49"/>
      <c r="AKR11" s="49"/>
      <c r="AKS11" s="49"/>
      <c r="AKT11" s="49"/>
      <c r="AKU11" s="49"/>
      <c r="AKV11" s="49"/>
      <c r="AKW11" s="49"/>
      <c r="AKX11" s="49"/>
      <c r="AKY11" s="49"/>
      <c r="AKZ11" s="49"/>
      <c r="ALA11" s="49"/>
      <c r="ALB11" s="49"/>
      <c r="ALC11" s="49"/>
      <c r="ALD11" s="49"/>
      <c r="ALE11" s="49"/>
      <c r="ALF11" s="49"/>
      <c r="ALG11" s="49"/>
      <c r="ALH11" s="49"/>
      <c r="ALI11" s="49"/>
      <c r="ALJ11" s="49"/>
      <c r="ALK11" s="49"/>
      <c r="ALL11" s="49"/>
      <c r="ALM11" s="49"/>
      <c r="ALN11" s="49"/>
      <c r="ALO11" s="49"/>
      <c r="ALP11" s="49"/>
      <c r="ALQ11" s="49"/>
      <c r="ALR11" s="49"/>
      <c r="ALS11" s="49"/>
      <c r="ALT11" s="49"/>
      <c r="ALU11" s="49"/>
      <c r="ALV11" s="49"/>
      <c r="ALW11" s="49"/>
      <c r="ALX11" s="49"/>
      <c r="ALY11" s="49"/>
      <c r="ALZ11" s="49"/>
      <c r="AMA11" s="49"/>
      <c r="AMB11" s="49"/>
      <c r="AMC11" s="49"/>
      <c r="AMD11" s="49"/>
      <c r="AME11" s="49"/>
      <c r="AMF11" s="49"/>
      <c r="AMG11" s="49"/>
      <c r="AMH11" s="49"/>
      <c r="AMI11" s="49"/>
      <c r="AMJ11" s="49"/>
    </row>
    <row r="12" spans="1:1024" ht="34.5" x14ac:dyDescent="0.2">
      <c r="A12" s="202" t="s">
        <v>345</v>
      </c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99"/>
      <c r="M12" s="99"/>
      <c r="N12" s="99"/>
      <c r="O12" s="99"/>
      <c r="P12" s="99"/>
      <c r="Q12" s="99"/>
      <c r="R12" s="9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  <c r="AJR12" s="49"/>
      <c r="AJS12" s="49"/>
      <c r="AJT12" s="49"/>
      <c r="AJU12" s="49"/>
      <c r="AJV12" s="49"/>
      <c r="AJW12" s="49"/>
      <c r="AJX12" s="49"/>
      <c r="AJY12" s="49"/>
      <c r="AJZ12" s="49"/>
      <c r="AKA12" s="49"/>
      <c r="AKB12" s="49"/>
      <c r="AKC12" s="49"/>
      <c r="AKD12" s="49"/>
      <c r="AKE12" s="49"/>
      <c r="AKF12" s="49"/>
      <c r="AKG12" s="49"/>
      <c r="AKH12" s="49"/>
      <c r="AKI12" s="49"/>
      <c r="AKJ12" s="49"/>
      <c r="AKK12" s="49"/>
      <c r="AKL12" s="49"/>
      <c r="AKM12" s="49"/>
      <c r="AKN12" s="49"/>
      <c r="AKO12" s="49"/>
      <c r="AKP12" s="49"/>
      <c r="AKQ12" s="49"/>
      <c r="AKR12" s="49"/>
      <c r="AKS12" s="49"/>
      <c r="AKT12" s="49"/>
      <c r="AKU12" s="49"/>
      <c r="AKV12" s="49"/>
      <c r="AKW12" s="49"/>
      <c r="AKX12" s="49"/>
      <c r="AKY12" s="49"/>
      <c r="AKZ12" s="49"/>
      <c r="ALA12" s="49"/>
      <c r="ALB12" s="49"/>
      <c r="ALC12" s="49"/>
      <c r="ALD12" s="49"/>
      <c r="ALE12" s="49"/>
      <c r="ALF12" s="49"/>
      <c r="ALG12" s="49"/>
      <c r="ALH12" s="49"/>
      <c r="ALI12" s="49"/>
      <c r="ALJ12" s="49"/>
      <c r="ALK12" s="49"/>
      <c r="ALL12" s="49"/>
      <c r="ALM12" s="49"/>
      <c r="ALN12" s="49"/>
      <c r="ALO12" s="49"/>
      <c r="ALP12" s="49"/>
      <c r="ALQ12" s="49"/>
      <c r="ALR12" s="49"/>
      <c r="ALS12" s="49"/>
      <c r="ALT12" s="49"/>
      <c r="ALU12" s="49"/>
      <c r="ALV12" s="49"/>
      <c r="ALW12" s="49"/>
      <c r="ALX12" s="49"/>
      <c r="ALY12" s="49"/>
      <c r="ALZ12" s="49"/>
      <c r="AMA12" s="49"/>
      <c r="AMB12" s="49"/>
      <c r="AMC12" s="49"/>
      <c r="AMD12" s="49"/>
      <c r="AME12" s="49"/>
      <c r="AMF12" s="49"/>
      <c r="AMG12" s="49"/>
      <c r="AMH12" s="49"/>
      <c r="AMI12" s="49"/>
      <c r="AMJ12" s="49"/>
    </row>
    <row r="13" spans="1:1024" ht="33" x14ac:dyDescent="0.2">
      <c r="A13" s="205" t="s">
        <v>267</v>
      </c>
      <c r="B13" s="205"/>
      <c r="C13" s="205"/>
      <c r="D13" s="205"/>
      <c r="E13" s="205"/>
      <c r="F13" s="205"/>
      <c r="G13" s="205"/>
      <c r="H13" s="205"/>
      <c r="I13" s="205"/>
      <c r="J13" s="205"/>
      <c r="K13" s="205"/>
      <c r="L13" s="99"/>
      <c r="M13" s="99"/>
      <c r="N13" s="99"/>
      <c r="O13" s="99"/>
      <c r="P13" s="99"/>
      <c r="Q13" s="99"/>
      <c r="R13" s="9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  <c r="AJR13" s="49"/>
      <c r="AJS13" s="49"/>
      <c r="AJT13" s="49"/>
      <c r="AJU13" s="49"/>
      <c r="AJV13" s="49"/>
      <c r="AJW13" s="49"/>
      <c r="AJX13" s="49"/>
      <c r="AJY13" s="49"/>
      <c r="AJZ13" s="49"/>
      <c r="AKA13" s="49"/>
      <c r="AKB13" s="49"/>
      <c r="AKC13" s="49"/>
      <c r="AKD13" s="49"/>
      <c r="AKE13" s="49"/>
      <c r="AKF13" s="49"/>
      <c r="AKG13" s="49"/>
      <c r="AKH13" s="49"/>
      <c r="AKI13" s="49"/>
      <c r="AKJ13" s="49"/>
      <c r="AKK13" s="49"/>
      <c r="AKL13" s="49"/>
      <c r="AKM13" s="49"/>
      <c r="AKN13" s="49"/>
      <c r="AKO13" s="49"/>
      <c r="AKP13" s="49"/>
      <c r="AKQ13" s="49"/>
      <c r="AKR13" s="49"/>
      <c r="AKS13" s="49"/>
      <c r="AKT13" s="49"/>
      <c r="AKU13" s="49"/>
      <c r="AKV13" s="49"/>
      <c r="AKW13" s="49"/>
      <c r="AKX13" s="49"/>
      <c r="AKY13" s="49"/>
      <c r="AKZ13" s="49"/>
      <c r="ALA13" s="49"/>
      <c r="ALB13" s="49"/>
      <c r="ALC13" s="49"/>
      <c r="ALD13" s="49"/>
      <c r="ALE13" s="49"/>
      <c r="ALF13" s="49"/>
      <c r="ALG13" s="49"/>
      <c r="ALH13" s="49"/>
      <c r="ALI13" s="49"/>
      <c r="ALJ13" s="49"/>
      <c r="ALK13" s="49"/>
      <c r="ALL13" s="49"/>
      <c r="ALM13" s="49"/>
      <c r="ALN13" s="49"/>
      <c r="ALO13" s="49"/>
      <c r="ALP13" s="49"/>
      <c r="ALQ13" s="49"/>
      <c r="ALR13" s="49"/>
      <c r="ALS13" s="49"/>
      <c r="ALT13" s="49"/>
      <c r="ALU13" s="49"/>
      <c r="ALV13" s="49"/>
      <c r="ALW13" s="49"/>
      <c r="ALX13" s="49"/>
      <c r="ALY13" s="49"/>
      <c r="ALZ13" s="49"/>
      <c r="AMA13" s="49"/>
      <c r="AMB13" s="49"/>
      <c r="AMC13" s="49"/>
      <c r="AMD13" s="49"/>
      <c r="AME13" s="49"/>
      <c r="AMF13" s="49"/>
      <c r="AMG13" s="49"/>
      <c r="AMH13" s="49"/>
      <c r="AMI13" s="49"/>
      <c r="AMJ13" s="49"/>
    </row>
    <row r="14" spans="1:1024" s="141" customFormat="1" ht="20.25" customHeight="1" x14ac:dyDescent="0.3">
      <c r="A14" s="203" t="s">
        <v>266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140"/>
      <c r="M14" s="140"/>
      <c r="N14" s="140"/>
      <c r="O14" s="140"/>
      <c r="P14" s="140"/>
      <c r="Q14" s="140"/>
      <c r="R14" s="140"/>
    </row>
    <row r="15" spans="1:1024" ht="34.5" x14ac:dyDescent="0.2">
      <c r="A15" s="202" t="s">
        <v>120</v>
      </c>
      <c r="B15" s="202"/>
      <c r="C15" s="202"/>
      <c r="D15" s="202"/>
      <c r="E15" s="202"/>
      <c r="F15" s="202"/>
      <c r="G15" s="202"/>
      <c r="H15" s="202"/>
      <c r="I15" s="202"/>
      <c r="J15" s="202"/>
      <c r="K15" s="202"/>
      <c r="L15" s="99"/>
      <c r="M15" s="99"/>
      <c r="N15" s="99"/>
      <c r="O15" s="99"/>
      <c r="P15" s="99"/>
      <c r="Q15" s="99"/>
      <c r="R15" s="9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  <c r="EU15" s="49"/>
      <c r="EV15" s="49"/>
      <c r="EW15" s="49"/>
      <c r="EX15" s="49"/>
      <c r="EY15" s="49"/>
      <c r="EZ15" s="49"/>
      <c r="FA15" s="49"/>
      <c r="FB15" s="49"/>
      <c r="FC15" s="49"/>
      <c r="FD15" s="49"/>
      <c r="FE15" s="49"/>
      <c r="FF15" s="49"/>
      <c r="FG15" s="49"/>
      <c r="FH15" s="49"/>
      <c r="FI15" s="49"/>
      <c r="FJ15" s="49"/>
      <c r="FK15" s="49"/>
      <c r="FL15" s="49"/>
      <c r="FM15" s="49"/>
      <c r="FN15" s="49"/>
      <c r="FO15" s="49"/>
      <c r="FP15" s="49"/>
      <c r="FQ15" s="49"/>
      <c r="FR15" s="49"/>
      <c r="FS15" s="49"/>
      <c r="FT15" s="49"/>
      <c r="FU15" s="49"/>
      <c r="FV15" s="49"/>
      <c r="FW15" s="49"/>
      <c r="FX15" s="49"/>
      <c r="FY15" s="49"/>
      <c r="FZ15" s="49"/>
      <c r="GA15" s="49"/>
      <c r="GB15" s="49"/>
      <c r="GC15" s="49"/>
      <c r="GD15" s="49"/>
      <c r="GE15" s="49"/>
      <c r="GF15" s="49"/>
      <c r="GG15" s="49"/>
      <c r="GH15" s="49"/>
      <c r="GI15" s="49"/>
      <c r="GJ15" s="49"/>
      <c r="GK15" s="49"/>
      <c r="GL15" s="49"/>
      <c r="GM15" s="49"/>
      <c r="GN15" s="49"/>
      <c r="GO15" s="49"/>
      <c r="GP15" s="49"/>
      <c r="GQ15" s="49"/>
      <c r="GR15" s="49"/>
      <c r="GS15" s="49"/>
      <c r="GT15" s="49"/>
      <c r="GU15" s="49"/>
      <c r="GV15" s="49"/>
      <c r="GW15" s="49"/>
      <c r="GX15" s="49"/>
      <c r="GY15" s="49"/>
      <c r="GZ15" s="49"/>
      <c r="HA15" s="49"/>
      <c r="HB15" s="49"/>
      <c r="HC15" s="49"/>
      <c r="HD15" s="49"/>
      <c r="HE15" s="49"/>
      <c r="HF15" s="49"/>
      <c r="HG15" s="49"/>
      <c r="HH15" s="49"/>
      <c r="HI15" s="49"/>
      <c r="HJ15" s="49"/>
      <c r="HK15" s="49"/>
      <c r="HL15" s="49"/>
      <c r="HM15" s="49"/>
      <c r="HN15" s="49"/>
      <c r="HO15" s="49"/>
      <c r="HP15" s="49"/>
      <c r="HQ15" s="49"/>
      <c r="HR15" s="49"/>
      <c r="HS15" s="49"/>
      <c r="HT15" s="49"/>
      <c r="HU15" s="49"/>
      <c r="HV15" s="49"/>
      <c r="HW15" s="49"/>
      <c r="HX15" s="49"/>
      <c r="HY15" s="49"/>
      <c r="HZ15" s="49"/>
      <c r="IA15" s="49"/>
      <c r="IB15" s="49"/>
      <c r="IC15" s="49"/>
      <c r="ID15" s="49"/>
      <c r="IE15" s="49"/>
      <c r="IF15" s="49"/>
      <c r="IG15" s="49"/>
      <c r="IH15" s="49"/>
      <c r="II15" s="49"/>
      <c r="IJ15" s="49"/>
      <c r="IK15" s="49"/>
      <c r="IL15" s="49"/>
      <c r="IM15" s="49"/>
      <c r="IN15" s="49"/>
      <c r="IO15" s="49"/>
      <c r="IP15" s="49"/>
      <c r="IQ15" s="49"/>
      <c r="IR15" s="49"/>
      <c r="IS15" s="49"/>
      <c r="IT15" s="49"/>
      <c r="IU15" s="49"/>
      <c r="IV15" s="49"/>
      <c r="IW15" s="49"/>
      <c r="IX15" s="49"/>
      <c r="IY15" s="49"/>
      <c r="IZ15" s="49"/>
      <c r="JA15" s="49"/>
      <c r="JB15" s="49"/>
      <c r="JC15" s="49"/>
      <c r="JD15" s="49"/>
      <c r="JE15" s="49"/>
      <c r="JF15" s="49"/>
      <c r="JG15" s="49"/>
      <c r="JH15" s="49"/>
      <c r="JI15" s="49"/>
      <c r="JJ15" s="49"/>
      <c r="JK15" s="49"/>
      <c r="JL15" s="49"/>
      <c r="JM15" s="49"/>
      <c r="JN15" s="49"/>
      <c r="JO15" s="49"/>
      <c r="JP15" s="49"/>
      <c r="JQ15" s="49"/>
      <c r="JR15" s="49"/>
      <c r="JS15" s="49"/>
      <c r="JT15" s="49"/>
      <c r="JU15" s="49"/>
      <c r="JV15" s="49"/>
      <c r="JW15" s="49"/>
      <c r="JX15" s="49"/>
      <c r="JY15" s="49"/>
      <c r="JZ15" s="49"/>
      <c r="KA15" s="49"/>
      <c r="KB15" s="49"/>
      <c r="KC15" s="49"/>
      <c r="KD15" s="49"/>
      <c r="KE15" s="49"/>
      <c r="KF15" s="49"/>
      <c r="KG15" s="49"/>
      <c r="KH15" s="49"/>
      <c r="KI15" s="49"/>
      <c r="KJ15" s="49"/>
      <c r="KK15" s="49"/>
      <c r="KL15" s="49"/>
      <c r="KM15" s="49"/>
      <c r="KN15" s="49"/>
      <c r="KO15" s="49"/>
      <c r="KP15" s="49"/>
      <c r="KQ15" s="49"/>
      <c r="KR15" s="49"/>
      <c r="KS15" s="49"/>
      <c r="KT15" s="49"/>
      <c r="KU15" s="49"/>
      <c r="KV15" s="49"/>
      <c r="KW15" s="49"/>
      <c r="KX15" s="49"/>
      <c r="KY15" s="49"/>
      <c r="KZ15" s="49"/>
      <c r="LA15" s="49"/>
      <c r="LB15" s="49"/>
      <c r="LC15" s="49"/>
      <c r="LD15" s="49"/>
      <c r="LE15" s="49"/>
      <c r="LF15" s="49"/>
      <c r="LG15" s="49"/>
      <c r="LH15" s="49"/>
      <c r="LI15" s="49"/>
      <c r="LJ15" s="49"/>
      <c r="LK15" s="49"/>
      <c r="LL15" s="49"/>
      <c r="LM15" s="49"/>
      <c r="LN15" s="49"/>
      <c r="LO15" s="49"/>
      <c r="LP15" s="49"/>
      <c r="LQ15" s="49"/>
      <c r="LR15" s="49"/>
      <c r="LS15" s="49"/>
      <c r="LT15" s="49"/>
      <c r="LU15" s="49"/>
      <c r="LV15" s="49"/>
      <c r="LW15" s="49"/>
      <c r="LX15" s="49"/>
      <c r="LY15" s="49"/>
      <c r="LZ15" s="49"/>
      <c r="MA15" s="49"/>
      <c r="MB15" s="49"/>
      <c r="MC15" s="49"/>
      <c r="MD15" s="49"/>
      <c r="ME15" s="49"/>
      <c r="MF15" s="49"/>
      <c r="MG15" s="49"/>
      <c r="MH15" s="49"/>
      <c r="MI15" s="49"/>
      <c r="MJ15" s="49"/>
      <c r="MK15" s="49"/>
      <c r="ML15" s="49"/>
      <c r="MM15" s="49"/>
      <c r="MN15" s="49"/>
      <c r="MO15" s="49"/>
      <c r="MP15" s="49"/>
      <c r="MQ15" s="49"/>
      <c r="MR15" s="49"/>
      <c r="MS15" s="49"/>
      <c r="MT15" s="49"/>
      <c r="MU15" s="49"/>
      <c r="MV15" s="49"/>
      <c r="MW15" s="49"/>
      <c r="MX15" s="49"/>
      <c r="MY15" s="49"/>
      <c r="MZ15" s="49"/>
      <c r="NA15" s="49"/>
      <c r="NB15" s="49"/>
      <c r="NC15" s="49"/>
      <c r="ND15" s="49"/>
      <c r="NE15" s="49"/>
      <c r="NF15" s="49"/>
      <c r="NG15" s="49"/>
      <c r="NH15" s="49"/>
      <c r="NI15" s="49"/>
      <c r="NJ15" s="49"/>
      <c r="NK15" s="49"/>
      <c r="NL15" s="49"/>
      <c r="NM15" s="49"/>
      <c r="NN15" s="49"/>
      <c r="NO15" s="49"/>
      <c r="NP15" s="49"/>
      <c r="NQ15" s="49"/>
      <c r="NR15" s="49"/>
      <c r="NS15" s="49"/>
      <c r="NT15" s="49"/>
      <c r="NU15" s="49"/>
      <c r="NV15" s="49"/>
      <c r="NW15" s="49"/>
      <c r="NX15" s="49"/>
      <c r="NY15" s="49"/>
      <c r="NZ15" s="49"/>
      <c r="OA15" s="49"/>
      <c r="OB15" s="49"/>
      <c r="OC15" s="49"/>
      <c r="OD15" s="49"/>
      <c r="OE15" s="49"/>
      <c r="OF15" s="49"/>
      <c r="OG15" s="49"/>
      <c r="OH15" s="49"/>
      <c r="OI15" s="49"/>
      <c r="OJ15" s="49"/>
      <c r="OK15" s="49"/>
      <c r="OL15" s="49"/>
      <c r="OM15" s="49"/>
      <c r="ON15" s="49"/>
      <c r="OO15" s="49"/>
      <c r="OP15" s="49"/>
      <c r="OQ15" s="49"/>
      <c r="OR15" s="49"/>
      <c r="OS15" s="49"/>
      <c r="OT15" s="49"/>
      <c r="OU15" s="49"/>
      <c r="OV15" s="49"/>
      <c r="OW15" s="49"/>
      <c r="OX15" s="49"/>
      <c r="OY15" s="49"/>
      <c r="OZ15" s="49"/>
      <c r="PA15" s="49"/>
      <c r="PB15" s="49"/>
      <c r="PC15" s="49"/>
      <c r="PD15" s="49"/>
      <c r="PE15" s="49"/>
      <c r="PF15" s="49"/>
      <c r="PG15" s="49"/>
      <c r="PH15" s="49"/>
      <c r="PI15" s="49"/>
      <c r="PJ15" s="49"/>
      <c r="PK15" s="49"/>
      <c r="PL15" s="49"/>
      <c r="PM15" s="49"/>
      <c r="PN15" s="49"/>
      <c r="PO15" s="49"/>
      <c r="PP15" s="49"/>
      <c r="PQ15" s="49"/>
      <c r="PR15" s="49"/>
      <c r="PS15" s="49"/>
      <c r="PT15" s="49"/>
      <c r="PU15" s="49"/>
      <c r="PV15" s="49"/>
      <c r="PW15" s="49"/>
      <c r="PX15" s="49"/>
      <c r="PY15" s="49"/>
      <c r="PZ15" s="49"/>
      <c r="QA15" s="49"/>
      <c r="QB15" s="49"/>
      <c r="QC15" s="49"/>
      <c r="QD15" s="49"/>
      <c r="QE15" s="49"/>
      <c r="QF15" s="49"/>
      <c r="QG15" s="49"/>
      <c r="QH15" s="49"/>
      <c r="QI15" s="49"/>
      <c r="QJ15" s="49"/>
      <c r="QK15" s="49"/>
      <c r="QL15" s="49"/>
      <c r="QM15" s="49"/>
      <c r="QN15" s="49"/>
      <c r="QO15" s="49"/>
      <c r="QP15" s="49"/>
      <c r="QQ15" s="49"/>
      <c r="QR15" s="49"/>
      <c r="QS15" s="49"/>
      <c r="QT15" s="49"/>
      <c r="QU15" s="49"/>
      <c r="QV15" s="49"/>
      <c r="QW15" s="49"/>
      <c r="QX15" s="49"/>
      <c r="QY15" s="49"/>
      <c r="QZ15" s="49"/>
      <c r="RA15" s="49"/>
      <c r="RB15" s="49"/>
      <c r="RC15" s="49"/>
      <c r="RD15" s="49"/>
      <c r="RE15" s="49"/>
      <c r="RF15" s="49"/>
      <c r="RG15" s="49"/>
      <c r="RH15" s="49"/>
      <c r="RI15" s="49"/>
      <c r="RJ15" s="49"/>
      <c r="RK15" s="49"/>
      <c r="RL15" s="49"/>
      <c r="RM15" s="49"/>
      <c r="RN15" s="49"/>
      <c r="RO15" s="49"/>
      <c r="RP15" s="49"/>
      <c r="RQ15" s="49"/>
      <c r="RR15" s="49"/>
      <c r="RS15" s="49"/>
      <c r="RT15" s="49"/>
      <c r="RU15" s="49"/>
      <c r="RV15" s="49"/>
      <c r="RW15" s="49"/>
      <c r="RX15" s="49"/>
      <c r="RY15" s="49"/>
      <c r="RZ15" s="49"/>
      <c r="SA15" s="49"/>
      <c r="SB15" s="49"/>
      <c r="SC15" s="49"/>
      <c r="SD15" s="49"/>
      <c r="SE15" s="49"/>
      <c r="SF15" s="49"/>
      <c r="SG15" s="49"/>
      <c r="SH15" s="49"/>
      <c r="SI15" s="49"/>
      <c r="SJ15" s="49"/>
      <c r="SK15" s="49"/>
      <c r="SL15" s="49"/>
      <c r="SM15" s="49"/>
      <c r="SN15" s="49"/>
      <c r="SO15" s="49"/>
      <c r="SP15" s="49"/>
      <c r="SQ15" s="49"/>
      <c r="SR15" s="49"/>
      <c r="SS15" s="49"/>
      <c r="ST15" s="49"/>
      <c r="SU15" s="49"/>
      <c r="SV15" s="49"/>
      <c r="SW15" s="49"/>
      <c r="SX15" s="49"/>
      <c r="SY15" s="49"/>
      <c r="SZ15" s="49"/>
      <c r="TA15" s="49"/>
      <c r="TB15" s="49"/>
      <c r="TC15" s="49"/>
      <c r="TD15" s="49"/>
      <c r="TE15" s="49"/>
      <c r="TF15" s="49"/>
      <c r="TG15" s="49"/>
      <c r="TH15" s="49"/>
      <c r="TI15" s="49"/>
      <c r="TJ15" s="49"/>
      <c r="TK15" s="49"/>
      <c r="TL15" s="49"/>
      <c r="TM15" s="49"/>
      <c r="TN15" s="49"/>
      <c r="TO15" s="49"/>
      <c r="TP15" s="49"/>
      <c r="TQ15" s="49"/>
      <c r="TR15" s="49"/>
      <c r="TS15" s="49"/>
      <c r="TT15" s="49"/>
      <c r="TU15" s="49"/>
      <c r="TV15" s="49"/>
      <c r="TW15" s="49"/>
      <c r="TX15" s="49"/>
      <c r="TY15" s="49"/>
      <c r="TZ15" s="49"/>
      <c r="UA15" s="49"/>
      <c r="UB15" s="49"/>
      <c r="UC15" s="49"/>
      <c r="UD15" s="49"/>
      <c r="UE15" s="49"/>
      <c r="UF15" s="49"/>
      <c r="UG15" s="49"/>
      <c r="UH15" s="49"/>
      <c r="UI15" s="49"/>
      <c r="UJ15" s="49"/>
      <c r="UK15" s="49"/>
      <c r="UL15" s="49"/>
      <c r="UM15" s="49"/>
      <c r="UN15" s="49"/>
      <c r="UO15" s="49"/>
      <c r="UP15" s="49"/>
      <c r="UQ15" s="49"/>
      <c r="UR15" s="49"/>
      <c r="US15" s="49"/>
      <c r="UT15" s="49"/>
      <c r="UU15" s="49"/>
      <c r="UV15" s="49"/>
      <c r="UW15" s="49"/>
      <c r="UX15" s="49"/>
      <c r="UY15" s="49"/>
      <c r="UZ15" s="49"/>
      <c r="VA15" s="49"/>
      <c r="VB15" s="49"/>
      <c r="VC15" s="49"/>
      <c r="VD15" s="49"/>
      <c r="VE15" s="49"/>
      <c r="VF15" s="49"/>
      <c r="VG15" s="49"/>
      <c r="VH15" s="49"/>
      <c r="VI15" s="49"/>
      <c r="VJ15" s="49"/>
      <c r="VK15" s="49"/>
      <c r="VL15" s="49"/>
      <c r="VM15" s="49"/>
      <c r="VN15" s="49"/>
      <c r="VO15" s="49"/>
      <c r="VP15" s="49"/>
      <c r="VQ15" s="49"/>
      <c r="VR15" s="49"/>
      <c r="VS15" s="49"/>
      <c r="VT15" s="49"/>
      <c r="VU15" s="49"/>
      <c r="VV15" s="49"/>
      <c r="VW15" s="49"/>
      <c r="VX15" s="49"/>
      <c r="VY15" s="49"/>
      <c r="VZ15" s="49"/>
      <c r="WA15" s="49"/>
      <c r="WB15" s="49"/>
      <c r="WC15" s="49"/>
      <c r="WD15" s="49"/>
      <c r="WE15" s="49"/>
      <c r="WF15" s="49"/>
      <c r="WG15" s="49"/>
      <c r="WH15" s="49"/>
      <c r="WI15" s="49"/>
      <c r="WJ15" s="49"/>
      <c r="WK15" s="49"/>
      <c r="WL15" s="49"/>
      <c r="WM15" s="49"/>
      <c r="WN15" s="49"/>
      <c r="WO15" s="49"/>
      <c r="WP15" s="49"/>
      <c r="WQ15" s="49"/>
      <c r="WR15" s="49"/>
      <c r="WS15" s="49"/>
      <c r="WT15" s="49"/>
      <c r="WU15" s="49"/>
      <c r="WV15" s="49"/>
      <c r="WW15" s="49"/>
      <c r="WX15" s="49"/>
      <c r="WY15" s="49"/>
      <c r="WZ15" s="49"/>
      <c r="XA15" s="49"/>
      <c r="XB15" s="49"/>
      <c r="XC15" s="49"/>
      <c r="XD15" s="49"/>
      <c r="XE15" s="49"/>
      <c r="XF15" s="49"/>
      <c r="XG15" s="49"/>
      <c r="XH15" s="49"/>
      <c r="XI15" s="49"/>
      <c r="XJ15" s="49"/>
      <c r="XK15" s="49"/>
      <c r="XL15" s="49"/>
      <c r="XM15" s="49"/>
      <c r="XN15" s="49"/>
      <c r="XO15" s="49"/>
      <c r="XP15" s="49"/>
      <c r="XQ15" s="49"/>
      <c r="XR15" s="49"/>
      <c r="XS15" s="49"/>
      <c r="XT15" s="49"/>
      <c r="XU15" s="49"/>
      <c r="XV15" s="49"/>
      <c r="XW15" s="49"/>
      <c r="XX15" s="49"/>
      <c r="XY15" s="49"/>
      <c r="XZ15" s="49"/>
      <c r="YA15" s="49"/>
      <c r="YB15" s="49"/>
      <c r="YC15" s="49"/>
      <c r="YD15" s="49"/>
      <c r="YE15" s="49"/>
      <c r="YF15" s="49"/>
      <c r="YG15" s="49"/>
      <c r="YH15" s="49"/>
      <c r="YI15" s="49"/>
      <c r="YJ15" s="49"/>
      <c r="YK15" s="49"/>
      <c r="YL15" s="49"/>
      <c r="YM15" s="49"/>
      <c r="YN15" s="49"/>
      <c r="YO15" s="49"/>
      <c r="YP15" s="49"/>
      <c r="YQ15" s="49"/>
      <c r="YR15" s="49"/>
      <c r="YS15" s="49"/>
      <c r="YT15" s="49"/>
      <c r="YU15" s="49"/>
      <c r="YV15" s="49"/>
      <c r="YW15" s="49"/>
      <c r="YX15" s="49"/>
      <c r="YY15" s="49"/>
      <c r="YZ15" s="49"/>
      <c r="ZA15" s="49"/>
      <c r="ZB15" s="49"/>
      <c r="ZC15" s="49"/>
      <c r="ZD15" s="49"/>
      <c r="ZE15" s="49"/>
      <c r="ZF15" s="49"/>
      <c r="ZG15" s="49"/>
      <c r="ZH15" s="49"/>
      <c r="ZI15" s="49"/>
      <c r="ZJ15" s="49"/>
      <c r="ZK15" s="49"/>
      <c r="ZL15" s="49"/>
      <c r="ZM15" s="49"/>
      <c r="ZN15" s="49"/>
      <c r="ZO15" s="49"/>
      <c r="ZP15" s="49"/>
      <c r="ZQ15" s="49"/>
      <c r="ZR15" s="49"/>
      <c r="ZS15" s="49"/>
      <c r="ZT15" s="49"/>
      <c r="ZU15" s="49"/>
      <c r="ZV15" s="49"/>
      <c r="ZW15" s="49"/>
      <c r="ZX15" s="49"/>
      <c r="ZY15" s="49"/>
      <c r="ZZ15" s="49"/>
      <c r="AAA15" s="49"/>
      <c r="AAB15" s="49"/>
      <c r="AAC15" s="49"/>
      <c r="AAD15" s="49"/>
      <c r="AAE15" s="49"/>
      <c r="AAF15" s="49"/>
      <c r="AAG15" s="49"/>
      <c r="AAH15" s="49"/>
      <c r="AAI15" s="49"/>
      <c r="AAJ15" s="49"/>
      <c r="AAK15" s="49"/>
      <c r="AAL15" s="49"/>
      <c r="AAM15" s="49"/>
      <c r="AAN15" s="49"/>
      <c r="AAO15" s="49"/>
      <c r="AAP15" s="49"/>
      <c r="AAQ15" s="49"/>
      <c r="AAR15" s="49"/>
      <c r="AAS15" s="49"/>
      <c r="AAT15" s="49"/>
      <c r="AAU15" s="49"/>
      <c r="AAV15" s="49"/>
      <c r="AAW15" s="49"/>
      <c r="AAX15" s="49"/>
      <c r="AAY15" s="49"/>
      <c r="AAZ15" s="49"/>
      <c r="ABA15" s="49"/>
      <c r="ABB15" s="49"/>
      <c r="ABC15" s="49"/>
      <c r="ABD15" s="49"/>
      <c r="ABE15" s="49"/>
      <c r="ABF15" s="49"/>
      <c r="ABG15" s="49"/>
      <c r="ABH15" s="49"/>
      <c r="ABI15" s="49"/>
      <c r="ABJ15" s="49"/>
      <c r="ABK15" s="49"/>
      <c r="ABL15" s="49"/>
      <c r="ABM15" s="49"/>
      <c r="ABN15" s="49"/>
      <c r="ABO15" s="49"/>
      <c r="ABP15" s="49"/>
      <c r="ABQ15" s="49"/>
      <c r="ABR15" s="49"/>
      <c r="ABS15" s="49"/>
      <c r="ABT15" s="49"/>
      <c r="ABU15" s="49"/>
      <c r="ABV15" s="49"/>
      <c r="ABW15" s="49"/>
      <c r="ABX15" s="49"/>
      <c r="ABY15" s="49"/>
      <c r="ABZ15" s="49"/>
      <c r="ACA15" s="49"/>
      <c r="ACB15" s="49"/>
      <c r="ACC15" s="49"/>
      <c r="ACD15" s="49"/>
      <c r="ACE15" s="49"/>
      <c r="ACF15" s="49"/>
      <c r="ACG15" s="49"/>
      <c r="ACH15" s="49"/>
      <c r="ACI15" s="49"/>
      <c r="ACJ15" s="49"/>
      <c r="ACK15" s="49"/>
      <c r="ACL15" s="49"/>
      <c r="ACM15" s="49"/>
      <c r="ACN15" s="49"/>
      <c r="ACO15" s="49"/>
      <c r="ACP15" s="49"/>
      <c r="ACQ15" s="49"/>
      <c r="ACR15" s="49"/>
      <c r="ACS15" s="49"/>
      <c r="ACT15" s="49"/>
      <c r="ACU15" s="49"/>
      <c r="ACV15" s="49"/>
      <c r="ACW15" s="49"/>
      <c r="ACX15" s="49"/>
      <c r="ACY15" s="49"/>
      <c r="ACZ15" s="49"/>
      <c r="ADA15" s="49"/>
      <c r="ADB15" s="49"/>
      <c r="ADC15" s="49"/>
      <c r="ADD15" s="49"/>
      <c r="ADE15" s="49"/>
      <c r="ADF15" s="49"/>
      <c r="ADG15" s="49"/>
      <c r="ADH15" s="49"/>
      <c r="ADI15" s="49"/>
      <c r="ADJ15" s="49"/>
      <c r="ADK15" s="49"/>
      <c r="ADL15" s="49"/>
      <c r="ADM15" s="49"/>
      <c r="ADN15" s="49"/>
      <c r="ADO15" s="49"/>
      <c r="ADP15" s="49"/>
      <c r="ADQ15" s="49"/>
      <c r="ADR15" s="49"/>
      <c r="ADS15" s="49"/>
      <c r="ADT15" s="49"/>
      <c r="ADU15" s="49"/>
      <c r="ADV15" s="49"/>
      <c r="ADW15" s="49"/>
      <c r="ADX15" s="49"/>
      <c r="ADY15" s="49"/>
      <c r="ADZ15" s="49"/>
      <c r="AEA15" s="49"/>
      <c r="AEB15" s="49"/>
      <c r="AEC15" s="49"/>
      <c r="AED15" s="49"/>
      <c r="AEE15" s="49"/>
      <c r="AEF15" s="49"/>
      <c r="AEG15" s="49"/>
      <c r="AEH15" s="49"/>
      <c r="AEI15" s="49"/>
      <c r="AEJ15" s="49"/>
      <c r="AEK15" s="49"/>
      <c r="AEL15" s="49"/>
      <c r="AEM15" s="49"/>
      <c r="AEN15" s="49"/>
      <c r="AEO15" s="49"/>
      <c r="AEP15" s="49"/>
      <c r="AEQ15" s="49"/>
      <c r="AER15" s="49"/>
      <c r="AES15" s="49"/>
      <c r="AET15" s="49"/>
      <c r="AEU15" s="49"/>
      <c r="AEV15" s="49"/>
      <c r="AEW15" s="49"/>
      <c r="AEX15" s="49"/>
      <c r="AEY15" s="49"/>
      <c r="AEZ15" s="49"/>
      <c r="AFA15" s="49"/>
      <c r="AFB15" s="49"/>
      <c r="AFC15" s="49"/>
      <c r="AFD15" s="49"/>
      <c r="AFE15" s="49"/>
      <c r="AFF15" s="49"/>
      <c r="AFG15" s="49"/>
      <c r="AFH15" s="49"/>
      <c r="AFI15" s="49"/>
      <c r="AFJ15" s="49"/>
      <c r="AFK15" s="49"/>
      <c r="AFL15" s="49"/>
      <c r="AFM15" s="49"/>
      <c r="AFN15" s="49"/>
      <c r="AFO15" s="49"/>
      <c r="AFP15" s="49"/>
      <c r="AFQ15" s="49"/>
      <c r="AFR15" s="49"/>
      <c r="AFS15" s="49"/>
      <c r="AFT15" s="49"/>
      <c r="AFU15" s="49"/>
      <c r="AFV15" s="49"/>
      <c r="AFW15" s="49"/>
      <c r="AFX15" s="49"/>
      <c r="AFY15" s="49"/>
      <c r="AFZ15" s="49"/>
      <c r="AGA15" s="49"/>
      <c r="AGB15" s="49"/>
      <c r="AGC15" s="49"/>
      <c r="AGD15" s="49"/>
      <c r="AGE15" s="49"/>
      <c r="AGF15" s="49"/>
      <c r="AGG15" s="49"/>
      <c r="AGH15" s="49"/>
      <c r="AGI15" s="49"/>
      <c r="AGJ15" s="49"/>
      <c r="AGK15" s="49"/>
      <c r="AGL15" s="49"/>
      <c r="AGM15" s="49"/>
      <c r="AGN15" s="49"/>
      <c r="AGO15" s="49"/>
      <c r="AGP15" s="49"/>
      <c r="AGQ15" s="49"/>
      <c r="AGR15" s="49"/>
      <c r="AGS15" s="49"/>
      <c r="AGT15" s="49"/>
      <c r="AGU15" s="49"/>
      <c r="AGV15" s="49"/>
      <c r="AGW15" s="49"/>
      <c r="AGX15" s="49"/>
      <c r="AGY15" s="49"/>
      <c r="AGZ15" s="49"/>
      <c r="AHA15" s="49"/>
      <c r="AHB15" s="49"/>
      <c r="AHC15" s="49"/>
      <c r="AHD15" s="49"/>
      <c r="AHE15" s="49"/>
      <c r="AHF15" s="49"/>
      <c r="AHG15" s="49"/>
      <c r="AHH15" s="49"/>
      <c r="AHI15" s="49"/>
      <c r="AHJ15" s="49"/>
      <c r="AHK15" s="49"/>
      <c r="AHL15" s="49"/>
      <c r="AHM15" s="49"/>
      <c r="AHN15" s="49"/>
      <c r="AHO15" s="49"/>
      <c r="AHP15" s="49"/>
      <c r="AHQ15" s="49"/>
      <c r="AHR15" s="49"/>
      <c r="AHS15" s="49"/>
      <c r="AHT15" s="49"/>
      <c r="AHU15" s="49"/>
      <c r="AHV15" s="49"/>
      <c r="AHW15" s="49"/>
      <c r="AHX15" s="49"/>
      <c r="AHY15" s="49"/>
      <c r="AHZ15" s="49"/>
      <c r="AIA15" s="49"/>
      <c r="AIB15" s="49"/>
      <c r="AIC15" s="49"/>
      <c r="AID15" s="49"/>
      <c r="AIE15" s="49"/>
      <c r="AIF15" s="49"/>
      <c r="AIG15" s="49"/>
      <c r="AIH15" s="49"/>
      <c r="AII15" s="49"/>
      <c r="AIJ15" s="49"/>
      <c r="AIK15" s="49"/>
      <c r="AIL15" s="49"/>
      <c r="AIM15" s="49"/>
      <c r="AIN15" s="49"/>
      <c r="AIO15" s="49"/>
      <c r="AIP15" s="49"/>
      <c r="AIQ15" s="49"/>
      <c r="AIR15" s="49"/>
      <c r="AIS15" s="49"/>
      <c r="AIT15" s="49"/>
      <c r="AIU15" s="49"/>
      <c r="AIV15" s="49"/>
      <c r="AIW15" s="49"/>
      <c r="AIX15" s="49"/>
      <c r="AIY15" s="49"/>
      <c r="AIZ15" s="49"/>
      <c r="AJA15" s="49"/>
      <c r="AJB15" s="49"/>
      <c r="AJC15" s="49"/>
      <c r="AJD15" s="49"/>
      <c r="AJE15" s="49"/>
      <c r="AJF15" s="49"/>
      <c r="AJG15" s="49"/>
      <c r="AJH15" s="49"/>
      <c r="AJI15" s="49"/>
      <c r="AJJ15" s="49"/>
      <c r="AJK15" s="49"/>
      <c r="AJL15" s="49"/>
      <c r="AJM15" s="49"/>
      <c r="AJN15" s="49"/>
      <c r="AJO15" s="49"/>
      <c r="AJP15" s="49"/>
      <c r="AJQ15" s="49"/>
      <c r="AJR15" s="49"/>
      <c r="AJS15" s="49"/>
      <c r="AJT15" s="49"/>
      <c r="AJU15" s="49"/>
      <c r="AJV15" s="49"/>
      <c r="AJW15" s="49"/>
      <c r="AJX15" s="49"/>
      <c r="AJY15" s="49"/>
      <c r="AJZ15" s="49"/>
      <c r="AKA15" s="49"/>
      <c r="AKB15" s="49"/>
      <c r="AKC15" s="49"/>
      <c r="AKD15" s="49"/>
      <c r="AKE15" s="49"/>
      <c r="AKF15" s="49"/>
      <c r="AKG15" s="49"/>
      <c r="AKH15" s="49"/>
      <c r="AKI15" s="49"/>
      <c r="AKJ15" s="49"/>
      <c r="AKK15" s="49"/>
      <c r="AKL15" s="49"/>
      <c r="AKM15" s="49"/>
      <c r="AKN15" s="49"/>
      <c r="AKO15" s="49"/>
      <c r="AKP15" s="49"/>
      <c r="AKQ15" s="49"/>
      <c r="AKR15" s="49"/>
      <c r="AKS15" s="49"/>
      <c r="AKT15" s="49"/>
      <c r="AKU15" s="49"/>
      <c r="AKV15" s="49"/>
      <c r="AKW15" s="49"/>
      <c r="AKX15" s="49"/>
      <c r="AKY15" s="49"/>
      <c r="AKZ15" s="49"/>
      <c r="ALA15" s="49"/>
      <c r="ALB15" s="49"/>
      <c r="ALC15" s="49"/>
      <c r="ALD15" s="49"/>
      <c r="ALE15" s="49"/>
      <c r="ALF15" s="49"/>
      <c r="ALG15" s="49"/>
      <c r="ALH15" s="49"/>
      <c r="ALI15" s="49"/>
      <c r="ALJ15" s="49"/>
      <c r="ALK15" s="49"/>
      <c r="ALL15" s="49"/>
      <c r="ALM15" s="49"/>
      <c r="ALN15" s="49"/>
      <c r="ALO15" s="49"/>
      <c r="ALP15" s="49"/>
      <c r="ALQ15" s="49"/>
      <c r="ALR15" s="49"/>
      <c r="ALS15" s="49"/>
      <c r="ALT15" s="49"/>
      <c r="ALU15" s="49"/>
      <c r="ALV15" s="49"/>
      <c r="ALW15" s="49"/>
      <c r="ALX15" s="49"/>
      <c r="ALY15" s="49"/>
      <c r="ALZ15" s="49"/>
      <c r="AMA15" s="49"/>
      <c r="AMB15" s="49"/>
      <c r="AMC15" s="49"/>
      <c r="AMD15" s="49"/>
      <c r="AME15" s="49"/>
      <c r="AMF15" s="49"/>
      <c r="AMG15" s="49"/>
      <c r="AMH15" s="49"/>
      <c r="AMI15" s="49"/>
      <c r="AMJ15" s="49"/>
    </row>
    <row r="16" spans="1:1024" ht="34.5" x14ac:dyDescent="0.2">
      <c r="A16" s="202" t="s">
        <v>108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99"/>
      <c r="M16" s="99"/>
      <c r="N16" s="99"/>
      <c r="O16" s="99"/>
      <c r="P16" s="99"/>
      <c r="Q16" s="99"/>
      <c r="R16" s="9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  <c r="FJ16" s="49"/>
      <c r="FK16" s="49"/>
      <c r="FL16" s="49"/>
      <c r="FM16" s="49"/>
      <c r="FN16" s="49"/>
      <c r="FO16" s="49"/>
      <c r="FP16" s="49"/>
      <c r="FQ16" s="49"/>
      <c r="FR16" s="49"/>
      <c r="FS16" s="49"/>
      <c r="FT16" s="49"/>
      <c r="FU16" s="49"/>
      <c r="FV16" s="49"/>
      <c r="FW16" s="49"/>
      <c r="FX16" s="49"/>
      <c r="FY16" s="49"/>
      <c r="FZ16" s="49"/>
      <c r="GA16" s="49"/>
      <c r="GB16" s="49"/>
      <c r="GC16" s="49"/>
      <c r="GD16" s="49"/>
      <c r="GE16" s="49"/>
      <c r="GF16" s="49"/>
      <c r="GG16" s="49"/>
      <c r="GH16" s="49"/>
      <c r="GI16" s="49"/>
      <c r="GJ16" s="49"/>
      <c r="GK16" s="49"/>
      <c r="GL16" s="49"/>
      <c r="GM16" s="49"/>
      <c r="GN16" s="49"/>
      <c r="GO16" s="49"/>
      <c r="GP16" s="49"/>
      <c r="GQ16" s="49"/>
      <c r="GR16" s="49"/>
      <c r="GS16" s="49"/>
      <c r="GT16" s="49"/>
      <c r="GU16" s="49"/>
      <c r="GV16" s="49"/>
      <c r="GW16" s="49"/>
      <c r="GX16" s="49"/>
      <c r="GY16" s="49"/>
      <c r="GZ16" s="49"/>
      <c r="HA16" s="49"/>
      <c r="HB16" s="49"/>
      <c r="HC16" s="49"/>
      <c r="HD16" s="49"/>
      <c r="HE16" s="49"/>
      <c r="HF16" s="49"/>
      <c r="HG16" s="49"/>
      <c r="HH16" s="49"/>
      <c r="HI16" s="49"/>
      <c r="HJ16" s="49"/>
      <c r="HK16" s="49"/>
      <c r="HL16" s="49"/>
      <c r="HM16" s="49"/>
      <c r="HN16" s="49"/>
      <c r="HO16" s="49"/>
      <c r="HP16" s="49"/>
      <c r="HQ16" s="49"/>
      <c r="HR16" s="49"/>
      <c r="HS16" s="49"/>
      <c r="HT16" s="49"/>
      <c r="HU16" s="49"/>
      <c r="HV16" s="49"/>
      <c r="HW16" s="49"/>
      <c r="HX16" s="49"/>
      <c r="HY16" s="49"/>
      <c r="HZ16" s="49"/>
      <c r="IA16" s="49"/>
      <c r="IB16" s="49"/>
      <c r="IC16" s="49"/>
      <c r="ID16" s="49"/>
      <c r="IE16" s="49"/>
      <c r="IF16" s="49"/>
      <c r="IG16" s="49"/>
      <c r="IH16" s="49"/>
      <c r="II16" s="49"/>
      <c r="IJ16" s="49"/>
      <c r="IK16" s="49"/>
      <c r="IL16" s="49"/>
      <c r="IM16" s="49"/>
      <c r="IN16" s="49"/>
      <c r="IO16" s="49"/>
      <c r="IP16" s="49"/>
      <c r="IQ16" s="49"/>
      <c r="IR16" s="49"/>
      <c r="IS16" s="49"/>
      <c r="IT16" s="49"/>
      <c r="IU16" s="49"/>
      <c r="IV16" s="49"/>
      <c r="IW16" s="49"/>
      <c r="IX16" s="49"/>
      <c r="IY16" s="49"/>
      <c r="IZ16" s="49"/>
      <c r="JA16" s="49"/>
      <c r="JB16" s="49"/>
      <c r="JC16" s="49"/>
      <c r="JD16" s="49"/>
      <c r="JE16" s="49"/>
      <c r="JF16" s="49"/>
      <c r="JG16" s="49"/>
      <c r="JH16" s="49"/>
      <c r="JI16" s="49"/>
      <c r="JJ16" s="49"/>
      <c r="JK16" s="49"/>
      <c r="JL16" s="49"/>
      <c r="JM16" s="49"/>
      <c r="JN16" s="49"/>
      <c r="JO16" s="49"/>
      <c r="JP16" s="49"/>
      <c r="JQ16" s="49"/>
      <c r="JR16" s="49"/>
      <c r="JS16" s="49"/>
      <c r="JT16" s="49"/>
      <c r="JU16" s="49"/>
      <c r="JV16" s="49"/>
      <c r="JW16" s="49"/>
      <c r="JX16" s="49"/>
      <c r="JY16" s="49"/>
      <c r="JZ16" s="49"/>
      <c r="KA16" s="49"/>
      <c r="KB16" s="49"/>
      <c r="KC16" s="49"/>
      <c r="KD16" s="49"/>
      <c r="KE16" s="49"/>
      <c r="KF16" s="49"/>
      <c r="KG16" s="49"/>
      <c r="KH16" s="49"/>
      <c r="KI16" s="49"/>
      <c r="KJ16" s="49"/>
      <c r="KK16" s="49"/>
      <c r="KL16" s="49"/>
      <c r="KM16" s="49"/>
      <c r="KN16" s="49"/>
      <c r="KO16" s="49"/>
      <c r="KP16" s="49"/>
      <c r="KQ16" s="49"/>
      <c r="KR16" s="49"/>
      <c r="KS16" s="49"/>
      <c r="KT16" s="49"/>
      <c r="KU16" s="49"/>
      <c r="KV16" s="49"/>
      <c r="KW16" s="49"/>
      <c r="KX16" s="49"/>
      <c r="KY16" s="49"/>
      <c r="KZ16" s="49"/>
      <c r="LA16" s="49"/>
      <c r="LB16" s="49"/>
      <c r="LC16" s="49"/>
      <c r="LD16" s="49"/>
      <c r="LE16" s="49"/>
      <c r="LF16" s="49"/>
      <c r="LG16" s="49"/>
      <c r="LH16" s="49"/>
      <c r="LI16" s="49"/>
      <c r="LJ16" s="49"/>
      <c r="LK16" s="49"/>
      <c r="LL16" s="49"/>
      <c r="LM16" s="49"/>
      <c r="LN16" s="49"/>
      <c r="LO16" s="49"/>
      <c r="LP16" s="49"/>
      <c r="LQ16" s="49"/>
      <c r="LR16" s="49"/>
      <c r="LS16" s="49"/>
      <c r="LT16" s="49"/>
      <c r="LU16" s="49"/>
      <c r="LV16" s="49"/>
      <c r="LW16" s="49"/>
      <c r="LX16" s="49"/>
      <c r="LY16" s="49"/>
      <c r="LZ16" s="49"/>
      <c r="MA16" s="49"/>
      <c r="MB16" s="49"/>
      <c r="MC16" s="49"/>
      <c r="MD16" s="49"/>
      <c r="ME16" s="49"/>
      <c r="MF16" s="49"/>
      <c r="MG16" s="49"/>
      <c r="MH16" s="49"/>
      <c r="MI16" s="49"/>
      <c r="MJ16" s="49"/>
      <c r="MK16" s="49"/>
      <c r="ML16" s="49"/>
      <c r="MM16" s="49"/>
      <c r="MN16" s="49"/>
      <c r="MO16" s="49"/>
      <c r="MP16" s="49"/>
      <c r="MQ16" s="49"/>
      <c r="MR16" s="49"/>
      <c r="MS16" s="49"/>
      <c r="MT16" s="49"/>
      <c r="MU16" s="49"/>
      <c r="MV16" s="49"/>
      <c r="MW16" s="49"/>
      <c r="MX16" s="49"/>
      <c r="MY16" s="49"/>
      <c r="MZ16" s="49"/>
      <c r="NA16" s="49"/>
      <c r="NB16" s="49"/>
      <c r="NC16" s="49"/>
      <c r="ND16" s="49"/>
      <c r="NE16" s="49"/>
      <c r="NF16" s="49"/>
      <c r="NG16" s="49"/>
      <c r="NH16" s="49"/>
      <c r="NI16" s="49"/>
      <c r="NJ16" s="49"/>
      <c r="NK16" s="49"/>
      <c r="NL16" s="49"/>
      <c r="NM16" s="49"/>
      <c r="NN16" s="49"/>
      <c r="NO16" s="49"/>
      <c r="NP16" s="49"/>
      <c r="NQ16" s="49"/>
      <c r="NR16" s="49"/>
      <c r="NS16" s="49"/>
      <c r="NT16" s="49"/>
      <c r="NU16" s="49"/>
      <c r="NV16" s="49"/>
      <c r="NW16" s="49"/>
      <c r="NX16" s="49"/>
      <c r="NY16" s="49"/>
      <c r="NZ16" s="49"/>
      <c r="OA16" s="49"/>
      <c r="OB16" s="49"/>
      <c r="OC16" s="49"/>
      <c r="OD16" s="49"/>
      <c r="OE16" s="49"/>
      <c r="OF16" s="49"/>
      <c r="OG16" s="49"/>
      <c r="OH16" s="49"/>
      <c r="OI16" s="49"/>
      <c r="OJ16" s="49"/>
      <c r="OK16" s="49"/>
      <c r="OL16" s="49"/>
      <c r="OM16" s="49"/>
      <c r="ON16" s="49"/>
      <c r="OO16" s="49"/>
      <c r="OP16" s="49"/>
      <c r="OQ16" s="49"/>
      <c r="OR16" s="49"/>
      <c r="OS16" s="49"/>
      <c r="OT16" s="49"/>
      <c r="OU16" s="49"/>
      <c r="OV16" s="49"/>
      <c r="OW16" s="49"/>
      <c r="OX16" s="49"/>
      <c r="OY16" s="49"/>
      <c r="OZ16" s="49"/>
      <c r="PA16" s="49"/>
      <c r="PB16" s="49"/>
      <c r="PC16" s="49"/>
      <c r="PD16" s="49"/>
      <c r="PE16" s="49"/>
      <c r="PF16" s="49"/>
      <c r="PG16" s="49"/>
      <c r="PH16" s="49"/>
      <c r="PI16" s="49"/>
      <c r="PJ16" s="49"/>
      <c r="PK16" s="49"/>
      <c r="PL16" s="49"/>
      <c r="PM16" s="49"/>
      <c r="PN16" s="49"/>
      <c r="PO16" s="49"/>
      <c r="PP16" s="49"/>
      <c r="PQ16" s="49"/>
      <c r="PR16" s="49"/>
      <c r="PS16" s="49"/>
      <c r="PT16" s="49"/>
      <c r="PU16" s="49"/>
      <c r="PV16" s="49"/>
      <c r="PW16" s="49"/>
      <c r="PX16" s="49"/>
      <c r="PY16" s="49"/>
      <c r="PZ16" s="49"/>
      <c r="QA16" s="49"/>
      <c r="QB16" s="49"/>
      <c r="QC16" s="49"/>
      <c r="QD16" s="49"/>
      <c r="QE16" s="49"/>
      <c r="QF16" s="49"/>
      <c r="QG16" s="49"/>
      <c r="QH16" s="49"/>
      <c r="QI16" s="49"/>
      <c r="QJ16" s="49"/>
      <c r="QK16" s="49"/>
      <c r="QL16" s="49"/>
      <c r="QM16" s="49"/>
      <c r="QN16" s="49"/>
      <c r="QO16" s="49"/>
      <c r="QP16" s="49"/>
      <c r="QQ16" s="49"/>
      <c r="QR16" s="49"/>
      <c r="QS16" s="49"/>
      <c r="QT16" s="49"/>
      <c r="QU16" s="49"/>
      <c r="QV16" s="49"/>
      <c r="QW16" s="49"/>
      <c r="QX16" s="49"/>
      <c r="QY16" s="49"/>
      <c r="QZ16" s="49"/>
      <c r="RA16" s="49"/>
      <c r="RB16" s="49"/>
      <c r="RC16" s="49"/>
      <c r="RD16" s="49"/>
      <c r="RE16" s="49"/>
      <c r="RF16" s="49"/>
      <c r="RG16" s="49"/>
      <c r="RH16" s="49"/>
      <c r="RI16" s="49"/>
      <c r="RJ16" s="49"/>
      <c r="RK16" s="49"/>
      <c r="RL16" s="49"/>
      <c r="RM16" s="49"/>
      <c r="RN16" s="49"/>
      <c r="RO16" s="49"/>
      <c r="RP16" s="49"/>
      <c r="RQ16" s="49"/>
      <c r="RR16" s="49"/>
      <c r="RS16" s="49"/>
      <c r="RT16" s="49"/>
      <c r="RU16" s="49"/>
      <c r="RV16" s="49"/>
      <c r="RW16" s="49"/>
      <c r="RX16" s="49"/>
      <c r="RY16" s="49"/>
      <c r="RZ16" s="49"/>
      <c r="SA16" s="49"/>
      <c r="SB16" s="49"/>
      <c r="SC16" s="49"/>
      <c r="SD16" s="49"/>
      <c r="SE16" s="49"/>
      <c r="SF16" s="49"/>
      <c r="SG16" s="49"/>
      <c r="SH16" s="49"/>
      <c r="SI16" s="49"/>
      <c r="SJ16" s="49"/>
      <c r="SK16" s="49"/>
      <c r="SL16" s="49"/>
      <c r="SM16" s="49"/>
      <c r="SN16" s="49"/>
      <c r="SO16" s="49"/>
      <c r="SP16" s="49"/>
      <c r="SQ16" s="49"/>
      <c r="SR16" s="49"/>
      <c r="SS16" s="49"/>
      <c r="ST16" s="49"/>
      <c r="SU16" s="49"/>
      <c r="SV16" s="49"/>
      <c r="SW16" s="49"/>
      <c r="SX16" s="49"/>
      <c r="SY16" s="49"/>
      <c r="SZ16" s="49"/>
      <c r="TA16" s="49"/>
      <c r="TB16" s="49"/>
      <c r="TC16" s="49"/>
      <c r="TD16" s="49"/>
      <c r="TE16" s="49"/>
      <c r="TF16" s="49"/>
      <c r="TG16" s="49"/>
      <c r="TH16" s="49"/>
      <c r="TI16" s="49"/>
      <c r="TJ16" s="49"/>
      <c r="TK16" s="49"/>
      <c r="TL16" s="49"/>
      <c r="TM16" s="49"/>
      <c r="TN16" s="49"/>
      <c r="TO16" s="49"/>
      <c r="TP16" s="49"/>
      <c r="TQ16" s="49"/>
      <c r="TR16" s="49"/>
      <c r="TS16" s="49"/>
      <c r="TT16" s="49"/>
      <c r="TU16" s="49"/>
      <c r="TV16" s="49"/>
      <c r="TW16" s="49"/>
      <c r="TX16" s="49"/>
      <c r="TY16" s="49"/>
      <c r="TZ16" s="49"/>
      <c r="UA16" s="49"/>
      <c r="UB16" s="49"/>
      <c r="UC16" s="49"/>
      <c r="UD16" s="49"/>
      <c r="UE16" s="49"/>
      <c r="UF16" s="49"/>
      <c r="UG16" s="49"/>
      <c r="UH16" s="49"/>
      <c r="UI16" s="49"/>
      <c r="UJ16" s="49"/>
      <c r="UK16" s="49"/>
      <c r="UL16" s="49"/>
      <c r="UM16" s="49"/>
      <c r="UN16" s="49"/>
      <c r="UO16" s="49"/>
      <c r="UP16" s="49"/>
      <c r="UQ16" s="49"/>
      <c r="UR16" s="49"/>
      <c r="US16" s="49"/>
      <c r="UT16" s="49"/>
      <c r="UU16" s="49"/>
      <c r="UV16" s="49"/>
      <c r="UW16" s="49"/>
      <c r="UX16" s="49"/>
      <c r="UY16" s="49"/>
      <c r="UZ16" s="49"/>
      <c r="VA16" s="49"/>
      <c r="VB16" s="49"/>
      <c r="VC16" s="49"/>
      <c r="VD16" s="49"/>
      <c r="VE16" s="49"/>
      <c r="VF16" s="49"/>
      <c r="VG16" s="49"/>
      <c r="VH16" s="49"/>
      <c r="VI16" s="49"/>
      <c r="VJ16" s="49"/>
      <c r="VK16" s="49"/>
      <c r="VL16" s="49"/>
      <c r="VM16" s="49"/>
      <c r="VN16" s="49"/>
      <c r="VO16" s="49"/>
      <c r="VP16" s="49"/>
      <c r="VQ16" s="49"/>
      <c r="VR16" s="49"/>
      <c r="VS16" s="49"/>
      <c r="VT16" s="49"/>
      <c r="VU16" s="49"/>
      <c r="VV16" s="49"/>
      <c r="VW16" s="49"/>
      <c r="VX16" s="49"/>
      <c r="VY16" s="49"/>
      <c r="VZ16" s="49"/>
      <c r="WA16" s="49"/>
      <c r="WB16" s="49"/>
      <c r="WC16" s="49"/>
      <c r="WD16" s="49"/>
      <c r="WE16" s="49"/>
      <c r="WF16" s="49"/>
      <c r="WG16" s="49"/>
      <c r="WH16" s="49"/>
      <c r="WI16" s="49"/>
      <c r="WJ16" s="49"/>
      <c r="WK16" s="49"/>
      <c r="WL16" s="49"/>
      <c r="WM16" s="49"/>
      <c r="WN16" s="49"/>
      <c r="WO16" s="49"/>
      <c r="WP16" s="49"/>
      <c r="WQ16" s="49"/>
      <c r="WR16" s="49"/>
      <c r="WS16" s="49"/>
      <c r="WT16" s="49"/>
      <c r="WU16" s="49"/>
      <c r="WV16" s="49"/>
      <c r="WW16" s="49"/>
      <c r="WX16" s="49"/>
      <c r="WY16" s="49"/>
      <c r="WZ16" s="49"/>
      <c r="XA16" s="49"/>
      <c r="XB16" s="49"/>
      <c r="XC16" s="49"/>
      <c r="XD16" s="49"/>
      <c r="XE16" s="49"/>
      <c r="XF16" s="49"/>
      <c r="XG16" s="49"/>
      <c r="XH16" s="49"/>
      <c r="XI16" s="49"/>
      <c r="XJ16" s="49"/>
      <c r="XK16" s="49"/>
      <c r="XL16" s="49"/>
      <c r="XM16" s="49"/>
      <c r="XN16" s="49"/>
      <c r="XO16" s="49"/>
      <c r="XP16" s="49"/>
      <c r="XQ16" s="49"/>
      <c r="XR16" s="49"/>
      <c r="XS16" s="49"/>
      <c r="XT16" s="49"/>
      <c r="XU16" s="49"/>
      <c r="XV16" s="49"/>
      <c r="XW16" s="49"/>
      <c r="XX16" s="49"/>
      <c r="XY16" s="49"/>
      <c r="XZ16" s="49"/>
      <c r="YA16" s="49"/>
      <c r="YB16" s="49"/>
      <c r="YC16" s="49"/>
      <c r="YD16" s="49"/>
      <c r="YE16" s="49"/>
      <c r="YF16" s="49"/>
      <c r="YG16" s="49"/>
      <c r="YH16" s="49"/>
      <c r="YI16" s="49"/>
      <c r="YJ16" s="49"/>
      <c r="YK16" s="49"/>
      <c r="YL16" s="49"/>
      <c r="YM16" s="49"/>
      <c r="YN16" s="49"/>
      <c r="YO16" s="49"/>
      <c r="YP16" s="49"/>
      <c r="YQ16" s="49"/>
      <c r="YR16" s="49"/>
      <c r="YS16" s="49"/>
      <c r="YT16" s="49"/>
      <c r="YU16" s="49"/>
      <c r="YV16" s="49"/>
      <c r="YW16" s="49"/>
      <c r="YX16" s="49"/>
      <c r="YY16" s="49"/>
      <c r="YZ16" s="49"/>
      <c r="ZA16" s="49"/>
      <c r="ZB16" s="49"/>
      <c r="ZC16" s="49"/>
      <c r="ZD16" s="49"/>
      <c r="ZE16" s="49"/>
      <c r="ZF16" s="49"/>
      <c r="ZG16" s="49"/>
      <c r="ZH16" s="49"/>
      <c r="ZI16" s="49"/>
      <c r="ZJ16" s="49"/>
      <c r="ZK16" s="49"/>
      <c r="ZL16" s="49"/>
      <c r="ZM16" s="49"/>
      <c r="ZN16" s="49"/>
      <c r="ZO16" s="49"/>
      <c r="ZP16" s="49"/>
      <c r="ZQ16" s="49"/>
      <c r="ZR16" s="49"/>
      <c r="ZS16" s="49"/>
      <c r="ZT16" s="49"/>
      <c r="ZU16" s="49"/>
      <c r="ZV16" s="49"/>
      <c r="ZW16" s="49"/>
      <c r="ZX16" s="49"/>
      <c r="ZY16" s="49"/>
      <c r="ZZ16" s="49"/>
      <c r="AAA16" s="49"/>
      <c r="AAB16" s="49"/>
      <c r="AAC16" s="49"/>
      <c r="AAD16" s="49"/>
      <c r="AAE16" s="49"/>
      <c r="AAF16" s="49"/>
      <c r="AAG16" s="49"/>
      <c r="AAH16" s="49"/>
      <c r="AAI16" s="49"/>
      <c r="AAJ16" s="49"/>
      <c r="AAK16" s="49"/>
      <c r="AAL16" s="49"/>
      <c r="AAM16" s="49"/>
      <c r="AAN16" s="49"/>
      <c r="AAO16" s="49"/>
      <c r="AAP16" s="49"/>
      <c r="AAQ16" s="49"/>
      <c r="AAR16" s="49"/>
      <c r="AAS16" s="49"/>
      <c r="AAT16" s="49"/>
      <c r="AAU16" s="49"/>
      <c r="AAV16" s="49"/>
      <c r="AAW16" s="49"/>
      <c r="AAX16" s="49"/>
      <c r="AAY16" s="49"/>
      <c r="AAZ16" s="49"/>
      <c r="ABA16" s="49"/>
      <c r="ABB16" s="49"/>
      <c r="ABC16" s="49"/>
      <c r="ABD16" s="49"/>
      <c r="ABE16" s="49"/>
      <c r="ABF16" s="49"/>
      <c r="ABG16" s="49"/>
      <c r="ABH16" s="49"/>
      <c r="ABI16" s="49"/>
      <c r="ABJ16" s="49"/>
      <c r="ABK16" s="49"/>
      <c r="ABL16" s="49"/>
      <c r="ABM16" s="49"/>
      <c r="ABN16" s="49"/>
      <c r="ABO16" s="49"/>
      <c r="ABP16" s="49"/>
      <c r="ABQ16" s="49"/>
      <c r="ABR16" s="49"/>
      <c r="ABS16" s="49"/>
      <c r="ABT16" s="49"/>
      <c r="ABU16" s="49"/>
      <c r="ABV16" s="49"/>
      <c r="ABW16" s="49"/>
      <c r="ABX16" s="49"/>
      <c r="ABY16" s="49"/>
      <c r="ABZ16" s="49"/>
      <c r="ACA16" s="49"/>
      <c r="ACB16" s="49"/>
      <c r="ACC16" s="49"/>
      <c r="ACD16" s="49"/>
      <c r="ACE16" s="49"/>
      <c r="ACF16" s="49"/>
      <c r="ACG16" s="49"/>
      <c r="ACH16" s="49"/>
      <c r="ACI16" s="49"/>
      <c r="ACJ16" s="49"/>
      <c r="ACK16" s="49"/>
      <c r="ACL16" s="49"/>
      <c r="ACM16" s="49"/>
      <c r="ACN16" s="49"/>
      <c r="ACO16" s="49"/>
      <c r="ACP16" s="49"/>
      <c r="ACQ16" s="49"/>
      <c r="ACR16" s="49"/>
      <c r="ACS16" s="49"/>
      <c r="ACT16" s="49"/>
      <c r="ACU16" s="49"/>
      <c r="ACV16" s="49"/>
      <c r="ACW16" s="49"/>
      <c r="ACX16" s="49"/>
      <c r="ACY16" s="49"/>
      <c r="ACZ16" s="49"/>
      <c r="ADA16" s="49"/>
      <c r="ADB16" s="49"/>
      <c r="ADC16" s="49"/>
      <c r="ADD16" s="49"/>
      <c r="ADE16" s="49"/>
      <c r="ADF16" s="49"/>
      <c r="ADG16" s="49"/>
      <c r="ADH16" s="49"/>
      <c r="ADI16" s="49"/>
      <c r="ADJ16" s="49"/>
      <c r="ADK16" s="49"/>
      <c r="ADL16" s="49"/>
      <c r="ADM16" s="49"/>
      <c r="ADN16" s="49"/>
      <c r="ADO16" s="49"/>
      <c r="ADP16" s="49"/>
      <c r="ADQ16" s="49"/>
      <c r="ADR16" s="49"/>
      <c r="ADS16" s="49"/>
      <c r="ADT16" s="49"/>
      <c r="ADU16" s="49"/>
      <c r="ADV16" s="49"/>
      <c r="ADW16" s="49"/>
      <c r="ADX16" s="49"/>
      <c r="ADY16" s="49"/>
      <c r="ADZ16" s="49"/>
      <c r="AEA16" s="49"/>
      <c r="AEB16" s="49"/>
      <c r="AEC16" s="49"/>
      <c r="AED16" s="49"/>
      <c r="AEE16" s="49"/>
      <c r="AEF16" s="49"/>
      <c r="AEG16" s="49"/>
      <c r="AEH16" s="49"/>
      <c r="AEI16" s="49"/>
      <c r="AEJ16" s="49"/>
      <c r="AEK16" s="49"/>
      <c r="AEL16" s="49"/>
      <c r="AEM16" s="49"/>
      <c r="AEN16" s="49"/>
      <c r="AEO16" s="49"/>
      <c r="AEP16" s="49"/>
      <c r="AEQ16" s="49"/>
      <c r="AER16" s="49"/>
      <c r="AES16" s="49"/>
      <c r="AET16" s="49"/>
      <c r="AEU16" s="49"/>
      <c r="AEV16" s="49"/>
      <c r="AEW16" s="49"/>
      <c r="AEX16" s="49"/>
      <c r="AEY16" s="49"/>
      <c r="AEZ16" s="49"/>
      <c r="AFA16" s="49"/>
      <c r="AFB16" s="49"/>
      <c r="AFC16" s="49"/>
      <c r="AFD16" s="49"/>
      <c r="AFE16" s="49"/>
      <c r="AFF16" s="49"/>
      <c r="AFG16" s="49"/>
      <c r="AFH16" s="49"/>
      <c r="AFI16" s="49"/>
      <c r="AFJ16" s="49"/>
      <c r="AFK16" s="49"/>
      <c r="AFL16" s="49"/>
      <c r="AFM16" s="49"/>
      <c r="AFN16" s="49"/>
      <c r="AFO16" s="49"/>
      <c r="AFP16" s="49"/>
      <c r="AFQ16" s="49"/>
      <c r="AFR16" s="49"/>
      <c r="AFS16" s="49"/>
      <c r="AFT16" s="49"/>
      <c r="AFU16" s="49"/>
      <c r="AFV16" s="49"/>
      <c r="AFW16" s="49"/>
      <c r="AFX16" s="49"/>
      <c r="AFY16" s="49"/>
      <c r="AFZ16" s="49"/>
      <c r="AGA16" s="49"/>
      <c r="AGB16" s="49"/>
      <c r="AGC16" s="49"/>
      <c r="AGD16" s="49"/>
      <c r="AGE16" s="49"/>
      <c r="AGF16" s="49"/>
      <c r="AGG16" s="49"/>
      <c r="AGH16" s="49"/>
      <c r="AGI16" s="49"/>
      <c r="AGJ16" s="49"/>
      <c r="AGK16" s="49"/>
      <c r="AGL16" s="49"/>
      <c r="AGM16" s="49"/>
      <c r="AGN16" s="49"/>
      <c r="AGO16" s="49"/>
      <c r="AGP16" s="49"/>
      <c r="AGQ16" s="49"/>
      <c r="AGR16" s="49"/>
      <c r="AGS16" s="49"/>
      <c r="AGT16" s="49"/>
      <c r="AGU16" s="49"/>
      <c r="AGV16" s="49"/>
      <c r="AGW16" s="49"/>
      <c r="AGX16" s="49"/>
      <c r="AGY16" s="49"/>
      <c r="AGZ16" s="49"/>
      <c r="AHA16" s="49"/>
      <c r="AHB16" s="49"/>
      <c r="AHC16" s="49"/>
      <c r="AHD16" s="49"/>
      <c r="AHE16" s="49"/>
      <c r="AHF16" s="49"/>
      <c r="AHG16" s="49"/>
      <c r="AHH16" s="49"/>
      <c r="AHI16" s="49"/>
      <c r="AHJ16" s="49"/>
      <c r="AHK16" s="49"/>
      <c r="AHL16" s="49"/>
      <c r="AHM16" s="49"/>
      <c r="AHN16" s="49"/>
      <c r="AHO16" s="49"/>
      <c r="AHP16" s="49"/>
      <c r="AHQ16" s="49"/>
      <c r="AHR16" s="49"/>
      <c r="AHS16" s="49"/>
      <c r="AHT16" s="49"/>
      <c r="AHU16" s="49"/>
      <c r="AHV16" s="49"/>
      <c r="AHW16" s="49"/>
      <c r="AHX16" s="49"/>
      <c r="AHY16" s="49"/>
      <c r="AHZ16" s="49"/>
      <c r="AIA16" s="49"/>
      <c r="AIB16" s="49"/>
      <c r="AIC16" s="49"/>
      <c r="AID16" s="49"/>
      <c r="AIE16" s="49"/>
      <c r="AIF16" s="49"/>
      <c r="AIG16" s="49"/>
      <c r="AIH16" s="49"/>
      <c r="AII16" s="49"/>
      <c r="AIJ16" s="49"/>
      <c r="AIK16" s="49"/>
      <c r="AIL16" s="49"/>
      <c r="AIM16" s="49"/>
      <c r="AIN16" s="49"/>
      <c r="AIO16" s="49"/>
      <c r="AIP16" s="49"/>
      <c r="AIQ16" s="49"/>
      <c r="AIR16" s="49"/>
      <c r="AIS16" s="49"/>
      <c r="AIT16" s="49"/>
      <c r="AIU16" s="49"/>
      <c r="AIV16" s="49"/>
      <c r="AIW16" s="49"/>
      <c r="AIX16" s="49"/>
      <c r="AIY16" s="49"/>
      <c r="AIZ16" s="49"/>
      <c r="AJA16" s="49"/>
      <c r="AJB16" s="49"/>
      <c r="AJC16" s="49"/>
      <c r="AJD16" s="49"/>
      <c r="AJE16" s="49"/>
      <c r="AJF16" s="49"/>
      <c r="AJG16" s="49"/>
      <c r="AJH16" s="49"/>
      <c r="AJI16" s="49"/>
      <c r="AJJ16" s="49"/>
      <c r="AJK16" s="49"/>
      <c r="AJL16" s="49"/>
      <c r="AJM16" s="49"/>
      <c r="AJN16" s="49"/>
      <c r="AJO16" s="49"/>
      <c r="AJP16" s="49"/>
      <c r="AJQ16" s="49"/>
      <c r="AJR16" s="49"/>
      <c r="AJS16" s="49"/>
      <c r="AJT16" s="49"/>
      <c r="AJU16" s="49"/>
      <c r="AJV16" s="49"/>
      <c r="AJW16" s="49"/>
      <c r="AJX16" s="49"/>
      <c r="AJY16" s="49"/>
      <c r="AJZ16" s="49"/>
      <c r="AKA16" s="49"/>
      <c r="AKB16" s="49"/>
      <c r="AKC16" s="49"/>
      <c r="AKD16" s="49"/>
      <c r="AKE16" s="49"/>
      <c r="AKF16" s="49"/>
      <c r="AKG16" s="49"/>
      <c r="AKH16" s="49"/>
      <c r="AKI16" s="49"/>
      <c r="AKJ16" s="49"/>
      <c r="AKK16" s="49"/>
      <c r="AKL16" s="49"/>
      <c r="AKM16" s="49"/>
      <c r="AKN16" s="49"/>
      <c r="AKO16" s="49"/>
      <c r="AKP16" s="49"/>
      <c r="AKQ16" s="49"/>
      <c r="AKR16" s="49"/>
      <c r="AKS16" s="49"/>
      <c r="AKT16" s="49"/>
      <c r="AKU16" s="49"/>
      <c r="AKV16" s="49"/>
      <c r="AKW16" s="49"/>
      <c r="AKX16" s="49"/>
      <c r="AKY16" s="49"/>
      <c r="AKZ16" s="49"/>
      <c r="ALA16" s="49"/>
      <c r="ALB16" s="49"/>
      <c r="ALC16" s="49"/>
      <c r="ALD16" s="49"/>
      <c r="ALE16" s="49"/>
      <c r="ALF16" s="49"/>
      <c r="ALG16" s="49"/>
      <c r="ALH16" s="49"/>
      <c r="ALI16" s="49"/>
      <c r="ALJ16" s="49"/>
      <c r="ALK16" s="49"/>
      <c r="ALL16" s="49"/>
      <c r="ALM16" s="49"/>
      <c r="ALN16" s="49"/>
      <c r="ALO16" s="49"/>
      <c r="ALP16" s="49"/>
      <c r="ALQ16" s="49"/>
      <c r="ALR16" s="49"/>
      <c r="ALS16" s="49"/>
      <c r="ALT16" s="49"/>
      <c r="ALU16" s="49"/>
      <c r="ALV16" s="49"/>
      <c r="ALW16" s="49"/>
      <c r="ALX16" s="49"/>
      <c r="ALY16" s="49"/>
      <c r="ALZ16" s="49"/>
      <c r="AMA16" s="49"/>
      <c r="AMB16" s="49"/>
      <c r="AMC16" s="49"/>
      <c r="AMD16" s="49"/>
      <c r="AME16" s="49"/>
      <c r="AMF16" s="49"/>
      <c r="AMG16" s="49"/>
      <c r="AMH16" s="49"/>
      <c r="AMI16" s="49"/>
      <c r="AMJ16" s="49"/>
    </row>
    <row r="17" spans="1:1024" ht="16.5" customHeight="1" x14ac:dyDescent="0.2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99"/>
      <c r="M17" s="99"/>
      <c r="N17" s="99"/>
      <c r="O17" s="99"/>
      <c r="P17" s="99"/>
      <c r="Q17" s="99"/>
      <c r="R17" s="9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  <c r="IV17" s="49"/>
      <c r="IW17" s="49"/>
      <c r="IX17" s="49"/>
      <c r="IY17" s="49"/>
      <c r="IZ17" s="49"/>
      <c r="JA17" s="49"/>
      <c r="JB17" s="49"/>
      <c r="JC17" s="49"/>
      <c r="JD17" s="49"/>
      <c r="JE17" s="49"/>
      <c r="JF17" s="49"/>
      <c r="JG17" s="49"/>
      <c r="JH17" s="49"/>
      <c r="JI17" s="49"/>
      <c r="JJ17" s="49"/>
      <c r="JK17" s="49"/>
      <c r="JL17" s="49"/>
      <c r="JM17" s="49"/>
      <c r="JN17" s="49"/>
      <c r="JO17" s="49"/>
      <c r="JP17" s="49"/>
      <c r="JQ17" s="49"/>
      <c r="JR17" s="49"/>
      <c r="JS17" s="49"/>
      <c r="JT17" s="49"/>
      <c r="JU17" s="49"/>
      <c r="JV17" s="49"/>
      <c r="JW17" s="49"/>
      <c r="JX17" s="49"/>
      <c r="JY17" s="49"/>
      <c r="JZ17" s="49"/>
      <c r="KA17" s="49"/>
      <c r="KB17" s="49"/>
      <c r="KC17" s="49"/>
      <c r="KD17" s="49"/>
      <c r="KE17" s="49"/>
      <c r="KF17" s="49"/>
      <c r="KG17" s="49"/>
      <c r="KH17" s="49"/>
      <c r="KI17" s="49"/>
      <c r="KJ17" s="49"/>
      <c r="KK17" s="49"/>
      <c r="KL17" s="49"/>
      <c r="KM17" s="49"/>
      <c r="KN17" s="49"/>
      <c r="KO17" s="49"/>
      <c r="KP17" s="49"/>
      <c r="KQ17" s="49"/>
      <c r="KR17" s="49"/>
      <c r="KS17" s="49"/>
      <c r="KT17" s="49"/>
      <c r="KU17" s="49"/>
      <c r="KV17" s="49"/>
      <c r="KW17" s="49"/>
      <c r="KX17" s="49"/>
      <c r="KY17" s="49"/>
      <c r="KZ17" s="49"/>
      <c r="LA17" s="49"/>
      <c r="LB17" s="49"/>
      <c r="LC17" s="49"/>
      <c r="LD17" s="49"/>
      <c r="LE17" s="49"/>
      <c r="LF17" s="49"/>
      <c r="LG17" s="49"/>
      <c r="LH17" s="49"/>
      <c r="LI17" s="49"/>
      <c r="LJ17" s="49"/>
      <c r="LK17" s="49"/>
      <c r="LL17" s="49"/>
      <c r="LM17" s="49"/>
      <c r="LN17" s="49"/>
      <c r="LO17" s="49"/>
      <c r="LP17" s="49"/>
      <c r="LQ17" s="49"/>
      <c r="LR17" s="49"/>
      <c r="LS17" s="49"/>
      <c r="LT17" s="49"/>
      <c r="LU17" s="49"/>
      <c r="LV17" s="49"/>
      <c r="LW17" s="49"/>
      <c r="LX17" s="49"/>
      <c r="LY17" s="49"/>
      <c r="LZ17" s="49"/>
      <c r="MA17" s="49"/>
      <c r="MB17" s="49"/>
      <c r="MC17" s="49"/>
      <c r="MD17" s="49"/>
      <c r="ME17" s="49"/>
      <c r="MF17" s="49"/>
      <c r="MG17" s="49"/>
      <c r="MH17" s="49"/>
      <c r="MI17" s="49"/>
      <c r="MJ17" s="49"/>
      <c r="MK17" s="49"/>
      <c r="ML17" s="49"/>
      <c r="MM17" s="49"/>
      <c r="MN17" s="49"/>
      <c r="MO17" s="49"/>
      <c r="MP17" s="49"/>
      <c r="MQ17" s="49"/>
      <c r="MR17" s="49"/>
      <c r="MS17" s="49"/>
      <c r="MT17" s="49"/>
      <c r="MU17" s="49"/>
      <c r="MV17" s="49"/>
      <c r="MW17" s="49"/>
      <c r="MX17" s="49"/>
      <c r="MY17" s="49"/>
      <c r="MZ17" s="49"/>
      <c r="NA17" s="49"/>
      <c r="NB17" s="49"/>
      <c r="NC17" s="49"/>
      <c r="ND17" s="49"/>
      <c r="NE17" s="49"/>
      <c r="NF17" s="49"/>
      <c r="NG17" s="49"/>
      <c r="NH17" s="49"/>
      <c r="NI17" s="49"/>
      <c r="NJ17" s="49"/>
      <c r="NK17" s="49"/>
      <c r="NL17" s="49"/>
      <c r="NM17" s="49"/>
      <c r="NN17" s="49"/>
      <c r="NO17" s="49"/>
      <c r="NP17" s="49"/>
      <c r="NQ17" s="49"/>
      <c r="NR17" s="49"/>
      <c r="NS17" s="49"/>
      <c r="NT17" s="49"/>
      <c r="NU17" s="49"/>
      <c r="NV17" s="49"/>
      <c r="NW17" s="49"/>
      <c r="NX17" s="49"/>
      <c r="NY17" s="49"/>
      <c r="NZ17" s="49"/>
      <c r="OA17" s="49"/>
      <c r="OB17" s="49"/>
      <c r="OC17" s="49"/>
      <c r="OD17" s="49"/>
      <c r="OE17" s="49"/>
      <c r="OF17" s="49"/>
      <c r="OG17" s="49"/>
      <c r="OH17" s="49"/>
      <c r="OI17" s="49"/>
      <c r="OJ17" s="49"/>
      <c r="OK17" s="49"/>
      <c r="OL17" s="49"/>
      <c r="OM17" s="49"/>
      <c r="ON17" s="49"/>
      <c r="OO17" s="49"/>
      <c r="OP17" s="49"/>
      <c r="OQ17" s="49"/>
      <c r="OR17" s="49"/>
      <c r="OS17" s="49"/>
      <c r="OT17" s="49"/>
      <c r="OU17" s="49"/>
      <c r="OV17" s="49"/>
      <c r="OW17" s="49"/>
      <c r="OX17" s="49"/>
      <c r="OY17" s="49"/>
      <c r="OZ17" s="49"/>
      <c r="PA17" s="49"/>
      <c r="PB17" s="49"/>
      <c r="PC17" s="49"/>
      <c r="PD17" s="49"/>
      <c r="PE17" s="49"/>
      <c r="PF17" s="49"/>
      <c r="PG17" s="49"/>
      <c r="PH17" s="49"/>
      <c r="PI17" s="49"/>
      <c r="PJ17" s="49"/>
      <c r="PK17" s="49"/>
      <c r="PL17" s="49"/>
      <c r="PM17" s="49"/>
      <c r="PN17" s="49"/>
      <c r="PO17" s="49"/>
      <c r="PP17" s="49"/>
      <c r="PQ17" s="49"/>
      <c r="PR17" s="49"/>
      <c r="PS17" s="49"/>
      <c r="PT17" s="49"/>
      <c r="PU17" s="49"/>
      <c r="PV17" s="49"/>
      <c r="PW17" s="49"/>
      <c r="PX17" s="49"/>
      <c r="PY17" s="49"/>
      <c r="PZ17" s="49"/>
      <c r="QA17" s="49"/>
      <c r="QB17" s="49"/>
      <c r="QC17" s="49"/>
      <c r="QD17" s="49"/>
      <c r="QE17" s="49"/>
      <c r="QF17" s="49"/>
      <c r="QG17" s="49"/>
      <c r="QH17" s="49"/>
      <c r="QI17" s="49"/>
      <c r="QJ17" s="49"/>
      <c r="QK17" s="49"/>
      <c r="QL17" s="49"/>
      <c r="QM17" s="49"/>
      <c r="QN17" s="49"/>
      <c r="QO17" s="49"/>
      <c r="QP17" s="49"/>
      <c r="QQ17" s="49"/>
      <c r="QR17" s="49"/>
      <c r="QS17" s="49"/>
      <c r="QT17" s="49"/>
      <c r="QU17" s="49"/>
      <c r="QV17" s="49"/>
      <c r="QW17" s="49"/>
      <c r="QX17" s="49"/>
      <c r="QY17" s="49"/>
      <c r="QZ17" s="49"/>
      <c r="RA17" s="49"/>
      <c r="RB17" s="49"/>
      <c r="RC17" s="49"/>
      <c r="RD17" s="49"/>
      <c r="RE17" s="49"/>
      <c r="RF17" s="49"/>
      <c r="RG17" s="49"/>
      <c r="RH17" s="49"/>
      <c r="RI17" s="49"/>
      <c r="RJ17" s="49"/>
      <c r="RK17" s="49"/>
      <c r="RL17" s="49"/>
      <c r="RM17" s="49"/>
      <c r="RN17" s="49"/>
      <c r="RO17" s="49"/>
      <c r="RP17" s="49"/>
      <c r="RQ17" s="49"/>
      <c r="RR17" s="49"/>
      <c r="RS17" s="49"/>
      <c r="RT17" s="49"/>
      <c r="RU17" s="49"/>
      <c r="RV17" s="49"/>
      <c r="RW17" s="49"/>
      <c r="RX17" s="49"/>
      <c r="RY17" s="49"/>
      <c r="RZ17" s="49"/>
      <c r="SA17" s="49"/>
      <c r="SB17" s="49"/>
      <c r="SC17" s="49"/>
      <c r="SD17" s="49"/>
      <c r="SE17" s="49"/>
      <c r="SF17" s="49"/>
      <c r="SG17" s="49"/>
      <c r="SH17" s="49"/>
      <c r="SI17" s="49"/>
      <c r="SJ17" s="49"/>
      <c r="SK17" s="49"/>
      <c r="SL17" s="49"/>
      <c r="SM17" s="49"/>
      <c r="SN17" s="49"/>
      <c r="SO17" s="49"/>
      <c r="SP17" s="49"/>
      <c r="SQ17" s="49"/>
      <c r="SR17" s="49"/>
      <c r="SS17" s="49"/>
      <c r="ST17" s="49"/>
      <c r="SU17" s="49"/>
      <c r="SV17" s="49"/>
      <c r="SW17" s="49"/>
      <c r="SX17" s="49"/>
      <c r="SY17" s="49"/>
      <c r="SZ17" s="49"/>
      <c r="TA17" s="49"/>
      <c r="TB17" s="49"/>
      <c r="TC17" s="49"/>
      <c r="TD17" s="49"/>
      <c r="TE17" s="49"/>
      <c r="TF17" s="49"/>
      <c r="TG17" s="49"/>
      <c r="TH17" s="49"/>
      <c r="TI17" s="49"/>
      <c r="TJ17" s="49"/>
      <c r="TK17" s="49"/>
      <c r="TL17" s="49"/>
      <c r="TM17" s="49"/>
      <c r="TN17" s="49"/>
      <c r="TO17" s="49"/>
      <c r="TP17" s="49"/>
      <c r="TQ17" s="49"/>
      <c r="TR17" s="49"/>
      <c r="TS17" s="49"/>
      <c r="TT17" s="49"/>
      <c r="TU17" s="49"/>
      <c r="TV17" s="49"/>
      <c r="TW17" s="49"/>
      <c r="TX17" s="49"/>
      <c r="TY17" s="49"/>
      <c r="TZ17" s="49"/>
      <c r="UA17" s="49"/>
      <c r="UB17" s="49"/>
      <c r="UC17" s="49"/>
      <c r="UD17" s="49"/>
      <c r="UE17" s="49"/>
      <c r="UF17" s="49"/>
      <c r="UG17" s="49"/>
      <c r="UH17" s="49"/>
      <c r="UI17" s="49"/>
      <c r="UJ17" s="49"/>
      <c r="UK17" s="49"/>
      <c r="UL17" s="49"/>
      <c r="UM17" s="49"/>
      <c r="UN17" s="49"/>
      <c r="UO17" s="49"/>
      <c r="UP17" s="49"/>
      <c r="UQ17" s="49"/>
      <c r="UR17" s="49"/>
      <c r="US17" s="49"/>
      <c r="UT17" s="49"/>
      <c r="UU17" s="49"/>
      <c r="UV17" s="49"/>
      <c r="UW17" s="49"/>
      <c r="UX17" s="49"/>
      <c r="UY17" s="49"/>
      <c r="UZ17" s="49"/>
      <c r="VA17" s="49"/>
      <c r="VB17" s="49"/>
      <c r="VC17" s="49"/>
      <c r="VD17" s="49"/>
      <c r="VE17" s="49"/>
      <c r="VF17" s="49"/>
      <c r="VG17" s="49"/>
      <c r="VH17" s="49"/>
      <c r="VI17" s="49"/>
      <c r="VJ17" s="49"/>
      <c r="VK17" s="49"/>
      <c r="VL17" s="49"/>
      <c r="VM17" s="49"/>
      <c r="VN17" s="49"/>
      <c r="VO17" s="49"/>
      <c r="VP17" s="49"/>
      <c r="VQ17" s="49"/>
      <c r="VR17" s="49"/>
      <c r="VS17" s="49"/>
      <c r="VT17" s="49"/>
      <c r="VU17" s="49"/>
      <c r="VV17" s="49"/>
      <c r="VW17" s="49"/>
      <c r="VX17" s="49"/>
      <c r="VY17" s="49"/>
      <c r="VZ17" s="49"/>
      <c r="WA17" s="49"/>
      <c r="WB17" s="49"/>
      <c r="WC17" s="49"/>
      <c r="WD17" s="49"/>
      <c r="WE17" s="49"/>
      <c r="WF17" s="49"/>
      <c r="WG17" s="49"/>
      <c r="WH17" s="49"/>
      <c r="WI17" s="49"/>
      <c r="WJ17" s="49"/>
      <c r="WK17" s="49"/>
      <c r="WL17" s="49"/>
      <c r="WM17" s="49"/>
      <c r="WN17" s="49"/>
      <c r="WO17" s="49"/>
      <c r="WP17" s="49"/>
      <c r="WQ17" s="49"/>
      <c r="WR17" s="49"/>
      <c r="WS17" s="49"/>
      <c r="WT17" s="49"/>
      <c r="WU17" s="49"/>
      <c r="WV17" s="49"/>
      <c r="WW17" s="49"/>
      <c r="WX17" s="49"/>
      <c r="WY17" s="49"/>
      <c r="WZ17" s="49"/>
      <c r="XA17" s="49"/>
      <c r="XB17" s="49"/>
      <c r="XC17" s="49"/>
      <c r="XD17" s="49"/>
      <c r="XE17" s="49"/>
      <c r="XF17" s="49"/>
      <c r="XG17" s="49"/>
      <c r="XH17" s="49"/>
      <c r="XI17" s="49"/>
      <c r="XJ17" s="49"/>
      <c r="XK17" s="49"/>
      <c r="XL17" s="49"/>
      <c r="XM17" s="49"/>
      <c r="XN17" s="49"/>
      <c r="XO17" s="49"/>
      <c r="XP17" s="49"/>
      <c r="XQ17" s="49"/>
      <c r="XR17" s="49"/>
      <c r="XS17" s="49"/>
      <c r="XT17" s="49"/>
      <c r="XU17" s="49"/>
      <c r="XV17" s="49"/>
      <c r="XW17" s="49"/>
      <c r="XX17" s="49"/>
      <c r="XY17" s="49"/>
      <c r="XZ17" s="49"/>
      <c r="YA17" s="49"/>
      <c r="YB17" s="49"/>
      <c r="YC17" s="49"/>
      <c r="YD17" s="49"/>
      <c r="YE17" s="49"/>
      <c r="YF17" s="49"/>
      <c r="YG17" s="49"/>
      <c r="YH17" s="49"/>
      <c r="YI17" s="49"/>
      <c r="YJ17" s="49"/>
      <c r="YK17" s="49"/>
      <c r="YL17" s="49"/>
      <c r="YM17" s="49"/>
      <c r="YN17" s="49"/>
      <c r="YO17" s="49"/>
      <c r="YP17" s="49"/>
      <c r="YQ17" s="49"/>
      <c r="YR17" s="49"/>
      <c r="YS17" s="49"/>
      <c r="YT17" s="49"/>
      <c r="YU17" s="49"/>
      <c r="YV17" s="49"/>
      <c r="YW17" s="49"/>
      <c r="YX17" s="49"/>
      <c r="YY17" s="49"/>
      <c r="YZ17" s="49"/>
      <c r="ZA17" s="49"/>
      <c r="ZB17" s="49"/>
      <c r="ZC17" s="49"/>
      <c r="ZD17" s="49"/>
      <c r="ZE17" s="49"/>
      <c r="ZF17" s="49"/>
      <c r="ZG17" s="49"/>
      <c r="ZH17" s="49"/>
      <c r="ZI17" s="49"/>
      <c r="ZJ17" s="49"/>
      <c r="ZK17" s="49"/>
      <c r="ZL17" s="49"/>
      <c r="ZM17" s="49"/>
      <c r="ZN17" s="49"/>
      <c r="ZO17" s="49"/>
      <c r="ZP17" s="49"/>
      <c r="ZQ17" s="49"/>
      <c r="ZR17" s="49"/>
      <c r="ZS17" s="49"/>
      <c r="ZT17" s="49"/>
      <c r="ZU17" s="49"/>
      <c r="ZV17" s="49"/>
      <c r="ZW17" s="49"/>
      <c r="ZX17" s="49"/>
      <c r="ZY17" s="49"/>
      <c r="ZZ17" s="49"/>
      <c r="AAA17" s="49"/>
      <c r="AAB17" s="49"/>
      <c r="AAC17" s="49"/>
      <c r="AAD17" s="49"/>
      <c r="AAE17" s="49"/>
      <c r="AAF17" s="49"/>
      <c r="AAG17" s="49"/>
      <c r="AAH17" s="49"/>
      <c r="AAI17" s="49"/>
      <c r="AAJ17" s="49"/>
      <c r="AAK17" s="49"/>
      <c r="AAL17" s="49"/>
      <c r="AAM17" s="49"/>
      <c r="AAN17" s="49"/>
      <c r="AAO17" s="49"/>
      <c r="AAP17" s="49"/>
      <c r="AAQ17" s="49"/>
      <c r="AAR17" s="49"/>
      <c r="AAS17" s="49"/>
      <c r="AAT17" s="49"/>
      <c r="AAU17" s="49"/>
      <c r="AAV17" s="49"/>
      <c r="AAW17" s="49"/>
      <c r="AAX17" s="49"/>
      <c r="AAY17" s="49"/>
      <c r="AAZ17" s="49"/>
      <c r="ABA17" s="49"/>
      <c r="ABB17" s="49"/>
      <c r="ABC17" s="49"/>
      <c r="ABD17" s="49"/>
      <c r="ABE17" s="49"/>
      <c r="ABF17" s="49"/>
      <c r="ABG17" s="49"/>
      <c r="ABH17" s="49"/>
      <c r="ABI17" s="49"/>
      <c r="ABJ17" s="49"/>
      <c r="ABK17" s="49"/>
      <c r="ABL17" s="49"/>
      <c r="ABM17" s="49"/>
      <c r="ABN17" s="49"/>
      <c r="ABO17" s="49"/>
      <c r="ABP17" s="49"/>
      <c r="ABQ17" s="49"/>
      <c r="ABR17" s="49"/>
      <c r="ABS17" s="49"/>
      <c r="ABT17" s="49"/>
      <c r="ABU17" s="49"/>
      <c r="ABV17" s="49"/>
      <c r="ABW17" s="49"/>
      <c r="ABX17" s="49"/>
      <c r="ABY17" s="49"/>
      <c r="ABZ17" s="49"/>
      <c r="ACA17" s="49"/>
      <c r="ACB17" s="49"/>
      <c r="ACC17" s="49"/>
      <c r="ACD17" s="49"/>
      <c r="ACE17" s="49"/>
      <c r="ACF17" s="49"/>
      <c r="ACG17" s="49"/>
      <c r="ACH17" s="49"/>
      <c r="ACI17" s="49"/>
      <c r="ACJ17" s="49"/>
      <c r="ACK17" s="49"/>
      <c r="ACL17" s="49"/>
      <c r="ACM17" s="49"/>
      <c r="ACN17" s="49"/>
      <c r="ACO17" s="49"/>
      <c r="ACP17" s="49"/>
      <c r="ACQ17" s="49"/>
      <c r="ACR17" s="49"/>
      <c r="ACS17" s="49"/>
      <c r="ACT17" s="49"/>
      <c r="ACU17" s="49"/>
      <c r="ACV17" s="49"/>
      <c r="ACW17" s="49"/>
      <c r="ACX17" s="49"/>
      <c r="ACY17" s="49"/>
      <c r="ACZ17" s="49"/>
      <c r="ADA17" s="49"/>
      <c r="ADB17" s="49"/>
      <c r="ADC17" s="49"/>
      <c r="ADD17" s="49"/>
      <c r="ADE17" s="49"/>
      <c r="ADF17" s="49"/>
      <c r="ADG17" s="49"/>
      <c r="ADH17" s="49"/>
      <c r="ADI17" s="49"/>
      <c r="ADJ17" s="49"/>
      <c r="ADK17" s="49"/>
      <c r="ADL17" s="49"/>
      <c r="ADM17" s="49"/>
      <c r="ADN17" s="49"/>
      <c r="ADO17" s="49"/>
      <c r="ADP17" s="49"/>
      <c r="ADQ17" s="49"/>
      <c r="ADR17" s="49"/>
      <c r="ADS17" s="49"/>
      <c r="ADT17" s="49"/>
      <c r="ADU17" s="49"/>
      <c r="ADV17" s="49"/>
      <c r="ADW17" s="49"/>
      <c r="ADX17" s="49"/>
      <c r="ADY17" s="49"/>
      <c r="ADZ17" s="49"/>
      <c r="AEA17" s="49"/>
      <c r="AEB17" s="49"/>
      <c r="AEC17" s="49"/>
      <c r="AED17" s="49"/>
      <c r="AEE17" s="49"/>
      <c r="AEF17" s="49"/>
      <c r="AEG17" s="49"/>
      <c r="AEH17" s="49"/>
      <c r="AEI17" s="49"/>
      <c r="AEJ17" s="49"/>
      <c r="AEK17" s="49"/>
      <c r="AEL17" s="49"/>
      <c r="AEM17" s="49"/>
      <c r="AEN17" s="49"/>
      <c r="AEO17" s="49"/>
      <c r="AEP17" s="49"/>
      <c r="AEQ17" s="49"/>
      <c r="AER17" s="49"/>
      <c r="AES17" s="49"/>
      <c r="AET17" s="49"/>
      <c r="AEU17" s="49"/>
      <c r="AEV17" s="49"/>
      <c r="AEW17" s="49"/>
      <c r="AEX17" s="49"/>
      <c r="AEY17" s="49"/>
      <c r="AEZ17" s="49"/>
      <c r="AFA17" s="49"/>
      <c r="AFB17" s="49"/>
      <c r="AFC17" s="49"/>
      <c r="AFD17" s="49"/>
      <c r="AFE17" s="49"/>
      <c r="AFF17" s="49"/>
      <c r="AFG17" s="49"/>
      <c r="AFH17" s="49"/>
      <c r="AFI17" s="49"/>
      <c r="AFJ17" s="49"/>
      <c r="AFK17" s="49"/>
      <c r="AFL17" s="49"/>
      <c r="AFM17" s="49"/>
      <c r="AFN17" s="49"/>
      <c r="AFO17" s="49"/>
      <c r="AFP17" s="49"/>
      <c r="AFQ17" s="49"/>
      <c r="AFR17" s="49"/>
      <c r="AFS17" s="49"/>
      <c r="AFT17" s="49"/>
      <c r="AFU17" s="49"/>
      <c r="AFV17" s="49"/>
      <c r="AFW17" s="49"/>
      <c r="AFX17" s="49"/>
      <c r="AFY17" s="49"/>
      <c r="AFZ17" s="49"/>
      <c r="AGA17" s="49"/>
      <c r="AGB17" s="49"/>
      <c r="AGC17" s="49"/>
      <c r="AGD17" s="49"/>
      <c r="AGE17" s="49"/>
      <c r="AGF17" s="49"/>
      <c r="AGG17" s="49"/>
      <c r="AGH17" s="49"/>
      <c r="AGI17" s="49"/>
      <c r="AGJ17" s="49"/>
      <c r="AGK17" s="49"/>
      <c r="AGL17" s="49"/>
      <c r="AGM17" s="49"/>
      <c r="AGN17" s="49"/>
      <c r="AGO17" s="49"/>
      <c r="AGP17" s="49"/>
      <c r="AGQ17" s="49"/>
      <c r="AGR17" s="49"/>
      <c r="AGS17" s="49"/>
      <c r="AGT17" s="49"/>
      <c r="AGU17" s="49"/>
      <c r="AGV17" s="49"/>
      <c r="AGW17" s="49"/>
      <c r="AGX17" s="49"/>
      <c r="AGY17" s="49"/>
      <c r="AGZ17" s="49"/>
      <c r="AHA17" s="49"/>
      <c r="AHB17" s="49"/>
      <c r="AHC17" s="49"/>
      <c r="AHD17" s="49"/>
      <c r="AHE17" s="49"/>
      <c r="AHF17" s="49"/>
      <c r="AHG17" s="49"/>
      <c r="AHH17" s="49"/>
      <c r="AHI17" s="49"/>
      <c r="AHJ17" s="49"/>
      <c r="AHK17" s="49"/>
      <c r="AHL17" s="49"/>
      <c r="AHM17" s="49"/>
      <c r="AHN17" s="49"/>
      <c r="AHO17" s="49"/>
      <c r="AHP17" s="49"/>
      <c r="AHQ17" s="49"/>
      <c r="AHR17" s="49"/>
      <c r="AHS17" s="49"/>
      <c r="AHT17" s="49"/>
      <c r="AHU17" s="49"/>
      <c r="AHV17" s="49"/>
      <c r="AHW17" s="49"/>
      <c r="AHX17" s="49"/>
      <c r="AHY17" s="49"/>
      <c r="AHZ17" s="49"/>
      <c r="AIA17" s="49"/>
      <c r="AIB17" s="49"/>
      <c r="AIC17" s="49"/>
      <c r="AID17" s="49"/>
      <c r="AIE17" s="49"/>
      <c r="AIF17" s="49"/>
      <c r="AIG17" s="49"/>
      <c r="AIH17" s="49"/>
      <c r="AII17" s="49"/>
      <c r="AIJ17" s="49"/>
      <c r="AIK17" s="49"/>
      <c r="AIL17" s="49"/>
      <c r="AIM17" s="49"/>
      <c r="AIN17" s="49"/>
      <c r="AIO17" s="49"/>
      <c r="AIP17" s="49"/>
      <c r="AIQ17" s="49"/>
      <c r="AIR17" s="49"/>
      <c r="AIS17" s="49"/>
      <c r="AIT17" s="49"/>
      <c r="AIU17" s="49"/>
      <c r="AIV17" s="49"/>
      <c r="AIW17" s="49"/>
      <c r="AIX17" s="49"/>
      <c r="AIY17" s="49"/>
      <c r="AIZ17" s="49"/>
      <c r="AJA17" s="49"/>
      <c r="AJB17" s="49"/>
      <c r="AJC17" s="49"/>
      <c r="AJD17" s="49"/>
      <c r="AJE17" s="49"/>
      <c r="AJF17" s="49"/>
      <c r="AJG17" s="49"/>
      <c r="AJH17" s="49"/>
      <c r="AJI17" s="49"/>
      <c r="AJJ17" s="49"/>
      <c r="AJK17" s="49"/>
      <c r="AJL17" s="49"/>
      <c r="AJM17" s="49"/>
      <c r="AJN17" s="49"/>
      <c r="AJO17" s="49"/>
      <c r="AJP17" s="49"/>
      <c r="AJQ17" s="49"/>
      <c r="AJR17" s="49"/>
      <c r="AJS17" s="49"/>
      <c r="AJT17" s="49"/>
      <c r="AJU17" s="49"/>
      <c r="AJV17" s="49"/>
      <c r="AJW17" s="49"/>
      <c r="AJX17" s="49"/>
      <c r="AJY17" s="49"/>
      <c r="AJZ17" s="49"/>
      <c r="AKA17" s="49"/>
      <c r="AKB17" s="49"/>
      <c r="AKC17" s="49"/>
      <c r="AKD17" s="49"/>
      <c r="AKE17" s="49"/>
      <c r="AKF17" s="49"/>
      <c r="AKG17" s="49"/>
      <c r="AKH17" s="49"/>
      <c r="AKI17" s="49"/>
      <c r="AKJ17" s="49"/>
      <c r="AKK17" s="49"/>
      <c r="AKL17" s="49"/>
      <c r="AKM17" s="49"/>
      <c r="AKN17" s="49"/>
      <c r="AKO17" s="49"/>
      <c r="AKP17" s="49"/>
      <c r="AKQ17" s="49"/>
      <c r="AKR17" s="49"/>
      <c r="AKS17" s="49"/>
      <c r="AKT17" s="49"/>
      <c r="AKU17" s="49"/>
      <c r="AKV17" s="49"/>
      <c r="AKW17" s="49"/>
      <c r="AKX17" s="49"/>
      <c r="AKY17" s="49"/>
      <c r="AKZ17" s="49"/>
      <c r="ALA17" s="49"/>
      <c r="ALB17" s="49"/>
      <c r="ALC17" s="49"/>
      <c r="ALD17" s="49"/>
      <c r="ALE17" s="49"/>
      <c r="ALF17" s="49"/>
      <c r="ALG17" s="49"/>
      <c r="ALH17" s="49"/>
      <c r="ALI17" s="49"/>
      <c r="ALJ17" s="49"/>
      <c r="ALK17" s="49"/>
      <c r="ALL17" s="49"/>
      <c r="ALM17" s="49"/>
      <c r="ALN17" s="49"/>
      <c r="ALO17" s="49"/>
      <c r="ALP17" s="49"/>
      <c r="ALQ17" s="49"/>
      <c r="ALR17" s="49"/>
      <c r="ALS17" s="49"/>
      <c r="ALT17" s="49"/>
      <c r="ALU17" s="49"/>
      <c r="ALV17" s="49"/>
      <c r="ALW17" s="49"/>
      <c r="ALX17" s="49"/>
      <c r="ALY17" s="49"/>
      <c r="ALZ17" s="49"/>
      <c r="AMA17" s="49"/>
      <c r="AMB17" s="49"/>
      <c r="AMC17" s="49"/>
      <c r="AMD17" s="49"/>
      <c r="AME17" s="49"/>
      <c r="AMF17" s="49"/>
      <c r="AMG17" s="49"/>
      <c r="AMH17" s="49"/>
      <c r="AMI17" s="49"/>
      <c r="AMJ17" s="49"/>
    </row>
    <row r="18" spans="1:1024" ht="22.5" x14ac:dyDescent="0.2">
      <c r="A18" s="204"/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  <c r="IV18" s="49"/>
      <c r="IW18" s="49"/>
      <c r="IX18" s="49"/>
      <c r="IY18" s="49"/>
      <c r="IZ18" s="49"/>
      <c r="JA18" s="49"/>
      <c r="JB18" s="49"/>
      <c r="JC18" s="49"/>
      <c r="JD18" s="49"/>
      <c r="JE18" s="49"/>
      <c r="JF18" s="49"/>
      <c r="JG18" s="49"/>
      <c r="JH18" s="49"/>
      <c r="JI18" s="49"/>
      <c r="JJ18" s="49"/>
      <c r="JK18" s="49"/>
      <c r="JL18" s="49"/>
      <c r="JM18" s="49"/>
      <c r="JN18" s="49"/>
      <c r="JO18" s="49"/>
      <c r="JP18" s="49"/>
      <c r="JQ18" s="49"/>
      <c r="JR18" s="49"/>
      <c r="JS18" s="49"/>
      <c r="JT18" s="49"/>
      <c r="JU18" s="49"/>
      <c r="JV18" s="49"/>
      <c r="JW18" s="49"/>
      <c r="JX18" s="49"/>
      <c r="JY18" s="49"/>
      <c r="JZ18" s="49"/>
      <c r="KA18" s="49"/>
      <c r="KB18" s="49"/>
      <c r="KC18" s="49"/>
      <c r="KD18" s="49"/>
      <c r="KE18" s="49"/>
      <c r="KF18" s="49"/>
      <c r="KG18" s="49"/>
      <c r="KH18" s="49"/>
      <c r="KI18" s="49"/>
      <c r="KJ18" s="49"/>
      <c r="KK18" s="49"/>
      <c r="KL18" s="49"/>
      <c r="KM18" s="49"/>
      <c r="KN18" s="49"/>
      <c r="KO18" s="49"/>
      <c r="KP18" s="49"/>
      <c r="KQ18" s="49"/>
      <c r="KR18" s="49"/>
      <c r="KS18" s="49"/>
      <c r="KT18" s="49"/>
      <c r="KU18" s="49"/>
      <c r="KV18" s="49"/>
      <c r="KW18" s="49"/>
      <c r="KX18" s="49"/>
      <c r="KY18" s="49"/>
      <c r="KZ18" s="49"/>
      <c r="LA18" s="49"/>
      <c r="LB18" s="49"/>
      <c r="LC18" s="49"/>
      <c r="LD18" s="49"/>
      <c r="LE18" s="49"/>
      <c r="LF18" s="49"/>
      <c r="LG18" s="49"/>
      <c r="LH18" s="49"/>
      <c r="LI18" s="49"/>
      <c r="LJ18" s="49"/>
      <c r="LK18" s="49"/>
      <c r="LL18" s="49"/>
      <c r="LM18" s="49"/>
      <c r="LN18" s="49"/>
      <c r="LO18" s="49"/>
      <c r="LP18" s="49"/>
      <c r="LQ18" s="49"/>
      <c r="LR18" s="49"/>
      <c r="LS18" s="49"/>
      <c r="LT18" s="49"/>
      <c r="LU18" s="49"/>
      <c r="LV18" s="49"/>
      <c r="LW18" s="49"/>
      <c r="LX18" s="49"/>
      <c r="LY18" s="49"/>
      <c r="LZ18" s="49"/>
      <c r="MA18" s="49"/>
      <c r="MB18" s="49"/>
      <c r="MC18" s="49"/>
      <c r="MD18" s="49"/>
      <c r="ME18" s="49"/>
      <c r="MF18" s="49"/>
      <c r="MG18" s="49"/>
      <c r="MH18" s="49"/>
      <c r="MI18" s="49"/>
      <c r="MJ18" s="49"/>
      <c r="MK18" s="49"/>
      <c r="ML18" s="49"/>
      <c r="MM18" s="49"/>
      <c r="MN18" s="49"/>
      <c r="MO18" s="49"/>
      <c r="MP18" s="49"/>
      <c r="MQ18" s="49"/>
      <c r="MR18" s="49"/>
      <c r="MS18" s="49"/>
      <c r="MT18" s="49"/>
      <c r="MU18" s="49"/>
      <c r="MV18" s="49"/>
      <c r="MW18" s="49"/>
      <c r="MX18" s="49"/>
      <c r="MY18" s="49"/>
      <c r="MZ18" s="49"/>
      <c r="NA18" s="49"/>
      <c r="NB18" s="49"/>
      <c r="NC18" s="49"/>
      <c r="ND18" s="49"/>
      <c r="NE18" s="49"/>
      <c r="NF18" s="49"/>
      <c r="NG18" s="49"/>
      <c r="NH18" s="49"/>
      <c r="NI18" s="49"/>
      <c r="NJ18" s="49"/>
      <c r="NK18" s="49"/>
      <c r="NL18" s="49"/>
      <c r="NM18" s="49"/>
      <c r="NN18" s="49"/>
      <c r="NO18" s="49"/>
      <c r="NP18" s="49"/>
      <c r="NQ18" s="49"/>
      <c r="NR18" s="49"/>
      <c r="NS18" s="49"/>
      <c r="NT18" s="49"/>
      <c r="NU18" s="49"/>
      <c r="NV18" s="49"/>
      <c r="NW18" s="49"/>
      <c r="NX18" s="49"/>
      <c r="NY18" s="49"/>
      <c r="NZ18" s="49"/>
      <c r="OA18" s="49"/>
      <c r="OB18" s="49"/>
      <c r="OC18" s="49"/>
      <c r="OD18" s="49"/>
      <c r="OE18" s="49"/>
      <c r="OF18" s="49"/>
      <c r="OG18" s="49"/>
      <c r="OH18" s="49"/>
      <c r="OI18" s="49"/>
      <c r="OJ18" s="49"/>
      <c r="OK18" s="49"/>
      <c r="OL18" s="49"/>
      <c r="OM18" s="49"/>
      <c r="ON18" s="49"/>
      <c r="OO18" s="49"/>
      <c r="OP18" s="49"/>
      <c r="OQ18" s="49"/>
      <c r="OR18" s="49"/>
      <c r="OS18" s="49"/>
      <c r="OT18" s="49"/>
      <c r="OU18" s="49"/>
      <c r="OV18" s="49"/>
      <c r="OW18" s="49"/>
      <c r="OX18" s="49"/>
      <c r="OY18" s="49"/>
      <c r="OZ18" s="49"/>
      <c r="PA18" s="49"/>
      <c r="PB18" s="49"/>
      <c r="PC18" s="49"/>
      <c r="PD18" s="49"/>
      <c r="PE18" s="49"/>
      <c r="PF18" s="49"/>
      <c r="PG18" s="49"/>
      <c r="PH18" s="49"/>
      <c r="PI18" s="49"/>
      <c r="PJ18" s="49"/>
      <c r="PK18" s="49"/>
      <c r="PL18" s="49"/>
      <c r="PM18" s="49"/>
      <c r="PN18" s="49"/>
      <c r="PO18" s="49"/>
      <c r="PP18" s="49"/>
      <c r="PQ18" s="49"/>
      <c r="PR18" s="49"/>
      <c r="PS18" s="49"/>
      <c r="PT18" s="49"/>
      <c r="PU18" s="49"/>
      <c r="PV18" s="49"/>
      <c r="PW18" s="49"/>
      <c r="PX18" s="49"/>
      <c r="PY18" s="49"/>
      <c r="PZ18" s="49"/>
      <c r="QA18" s="49"/>
      <c r="QB18" s="49"/>
      <c r="QC18" s="49"/>
      <c r="QD18" s="49"/>
      <c r="QE18" s="49"/>
      <c r="QF18" s="49"/>
      <c r="QG18" s="49"/>
      <c r="QH18" s="49"/>
      <c r="QI18" s="49"/>
      <c r="QJ18" s="49"/>
      <c r="QK18" s="49"/>
      <c r="QL18" s="49"/>
      <c r="QM18" s="49"/>
      <c r="QN18" s="49"/>
      <c r="QO18" s="49"/>
      <c r="QP18" s="49"/>
      <c r="QQ18" s="49"/>
      <c r="QR18" s="49"/>
      <c r="QS18" s="49"/>
      <c r="QT18" s="49"/>
      <c r="QU18" s="49"/>
      <c r="QV18" s="49"/>
      <c r="QW18" s="49"/>
      <c r="QX18" s="49"/>
      <c r="QY18" s="49"/>
      <c r="QZ18" s="49"/>
      <c r="RA18" s="49"/>
      <c r="RB18" s="49"/>
      <c r="RC18" s="49"/>
      <c r="RD18" s="49"/>
      <c r="RE18" s="49"/>
      <c r="RF18" s="49"/>
      <c r="RG18" s="49"/>
      <c r="RH18" s="49"/>
      <c r="RI18" s="49"/>
      <c r="RJ18" s="49"/>
      <c r="RK18" s="49"/>
      <c r="RL18" s="49"/>
      <c r="RM18" s="49"/>
      <c r="RN18" s="49"/>
      <c r="RO18" s="49"/>
      <c r="RP18" s="49"/>
      <c r="RQ18" s="49"/>
      <c r="RR18" s="49"/>
      <c r="RS18" s="49"/>
      <c r="RT18" s="49"/>
      <c r="RU18" s="49"/>
      <c r="RV18" s="49"/>
      <c r="RW18" s="49"/>
      <c r="RX18" s="49"/>
      <c r="RY18" s="49"/>
      <c r="RZ18" s="49"/>
      <c r="SA18" s="49"/>
      <c r="SB18" s="49"/>
      <c r="SC18" s="49"/>
      <c r="SD18" s="49"/>
      <c r="SE18" s="49"/>
      <c r="SF18" s="49"/>
      <c r="SG18" s="49"/>
      <c r="SH18" s="49"/>
      <c r="SI18" s="49"/>
      <c r="SJ18" s="49"/>
      <c r="SK18" s="49"/>
      <c r="SL18" s="49"/>
      <c r="SM18" s="49"/>
      <c r="SN18" s="49"/>
      <c r="SO18" s="49"/>
      <c r="SP18" s="49"/>
      <c r="SQ18" s="49"/>
      <c r="SR18" s="49"/>
      <c r="SS18" s="49"/>
      <c r="ST18" s="49"/>
      <c r="SU18" s="49"/>
      <c r="SV18" s="49"/>
      <c r="SW18" s="49"/>
      <c r="SX18" s="49"/>
      <c r="SY18" s="49"/>
      <c r="SZ18" s="49"/>
      <c r="TA18" s="49"/>
      <c r="TB18" s="49"/>
      <c r="TC18" s="49"/>
      <c r="TD18" s="49"/>
      <c r="TE18" s="49"/>
      <c r="TF18" s="49"/>
      <c r="TG18" s="49"/>
      <c r="TH18" s="49"/>
      <c r="TI18" s="49"/>
      <c r="TJ18" s="49"/>
      <c r="TK18" s="49"/>
      <c r="TL18" s="49"/>
      <c r="TM18" s="49"/>
      <c r="TN18" s="49"/>
      <c r="TO18" s="49"/>
      <c r="TP18" s="49"/>
      <c r="TQ18" s="49"/>
      <c r="TR18" s="49"/>
      <c r="TS18" s="49"/>
      <c r="TT18" s="49"/>
      <c r="TU18" s="49"/>
      <c r="TV18" s="49"/>
      <c r="TW18" s="49"/>
      <c r="TX18" s="49"/>
      <c r="TY18" s="49"/>
      <c r="TZ18" s="49"/>
      <c r="UA18" s="49"/>
      <c r="UB18" s="49"/>
      <c r="UC18" s="49"/>
      <c r="UD18" s="49"/>
      <c r="UE18" s="49"/>
      <c r="UF18" s="49"/>
      <c r="UG18" s="49"/>
      <c r="UH18" s="49"/>
      <c r="UI18" s="49"/>
      <c r="UJ18" s="49"/>
      <c r="UK18" s="49"/>
      <c r="UL18" s="49"/>
      <c r="UM18" s="49"/>
      <c r="UN18" s="49"/>
      <c r="UO18" s="49"/>
      <c r="UP18" s="49"/>
      <c r="UQ18" s="49"/>
      <c r="UR18" s="49"/>
      <c r="US18" s="49"/>
      <c r="UT18" s="49"/>
      <c r="UU18" s="49"/>
      <c r="UV18" s="49"/>
      <c r="UW18" s="49"/>
      <c r="UX18" s="49"/>
      <c r="UY18" s="49"/>
      <c r="UZ18" s="49"/>
      <c r="VA18" s="49"/>
      <c r="VB18" s="49"/>
      <c r="VC18" s="49"/>
      <c r="VD18" s="49"/>
      <c r="VE18" s="49"/>
      <c r="VF18" s="49"/>
      <c r="VG18" s="49"/>
      <c r="VH18" s="49"/>
      <c r="VI18" s="49"/>
      <c r="VJ18" s="49"/>
      <c r="VK18" s="49"/>
      <c r="VL18" s="49"/>
      <c r="VM18" s="49"/>
      <c r="VN18" s="49"/>
      <c r="VO18" s="49"/>
      <c r="VP18" s="49"/>
      <c r="VQ18" s="49"/>
      <c r="VR18" s="49"/>
      <c r="VS18" s="49"/>
      <c r="VT18" s="49"/>
      <c r="VU18" s="49"/>
      <c r="VV18" s="49"/>
      <c r="VW18" s="49"/>
      <c r="VX18" s="49"/>
      <c r="VY18" s="49"/>
      <c r="VZ18" s="49"/>
      <c r="WA18" s="49"/>
      <c r="WB18" s="49"/>
      <c r="WC18" s="49"/>
      <c r="WD18" s="49"/>
      <c r="WE18" s="49"/>
      <c r="WF18" s="49"/>
      <c r="WG18" s="49"/>
      <c r="WH18" s="49"/>
      <c r="WI18" s="49"/>
      <c r="WJ18" s="49"/>
      <c r="WK18" s="49"/>
      <c r="WL18" s="49"/>
      <c r="WM18" s="49"/>
      <c r="WN18" s="49"/>
      <c r="WO18" s="49"/>
      <c r="WP18" s="49"/>
      <c r="WQ18" s="49"/>
      <c r="WR18" s="49"/>
      <c r="WS18" s="49"/>
      <c r="WT18" s="49"/>
      <c r="WU18" s="49"/>
      <c r="WV18" s="49"/>
      <c r="WW18" s="49"/>
      <c r="WX18" s="49"/>
      <c r="WY18" s="49"/>
      <c r="WZ18" s="49"/>
      <c r="XA18" s="49"/>
      <c r="XB18" s="49"/>
      <c r="XC18" s="49"/>
      <c r="XD18" s="49"/>
      <c r="XE18" s="49"/>
      <c r="XF18" s="49"/>
      <c r="XG18" s="49"/>
      <c r="XH18" s="49"/>
      <c r="XI18" s="49"/>
      <c r="XJ18" s="49"/>
      <c r="XK18" s="49"/>
      <c r="XL18" s="49"/>
      <c r="XM18" s="49"/>
      <c r="XN18" s="49"/>
      <c r="XO18" s="49"/>
      <c r="XP18" s="49"/>
      <c r="XQ18" s="49"/>
      <c r="XR18" s="49"/>
      <c r="XS18" s="49"/>
      <c r="XT18" s="49"/>
      <c r="XU18" s="49"/>
      <c r="XV18" s="49"/>
      <c r="XW18" s="49"/>
      <c r="XX18" s="49"/>
      <c r="XY18" s="49"/>
      <c r="XZ18" s="49"/>
      <c r="YA18" s="49"/>
      <c r="YB18" s="49"/>
      <c r="YC18" s="49"/>
      <c r="YD18" s="49"/>
      <c r="YE18" s="49"/>
      <c r="YF18" s="49"/>
      <c r="YG18" s="49"/>
      <c r="YH18" s="49"/>
      <c r="YI18" s="49"/>
      <c r="YJ18" s="49"/>
      <c r="YK18" s="49"/>
      <c r="YL18" s="49"/>
      <c r="YM18" s="49"/>
      <c r="YN18" s="49"/>
      <c r="YO18" s="49"/>
      <c r="YP18" s="49"/>
      <c r="YQ18" s="49"/>
      <c r="YR18" s="49"/>
      <c r="YS18" s="49"/>
      <c r="YT18" s="49"/>
      <c r="YU18" s="49"/>
      <c r="YV18" s="49"/>
      <c r="YW18" s="49"/>
      <c r="YX18" s="49"/>
      <c r="YY18" s="49"/>
      <c r="YZ18" s="49"/>
      <c r="ZA18" s="49"/>
      <c r="ZB18" s="49"/>
      <c r="ZC18" s="49"/>
      <c r="ZD18" s="49"/>
      <c r="ZE18" s="49"/>
      <c r="ZF18" s="49"/>
      <c r="ZG18" s="49"/>
      <c r="ZH18" s="49"/>
      <c r="ZI18" s="49"/>
      <c r="ZJ18" s="49"/>
      <c r="ZK18" s="49"/>
      <c r="ZL18" s="49"/>
      <c r="ZM18" s="49"/>
      <c r="ZN18" s="49"/>
      <c r="ZO18" s="49"/>
      <c r="ZP18" s="49"/>
      <c r="ZQ18" s="49"/>
      <c r="ZR18" s="49"/>
      <c r="ZS18" s="49"/>
      <c r="ZT18" s="49"/>
      <c r="ZU18" s="49"/>
      <c r="ZV18" s="49"/>
      <c r="ZW18" s="49"/>
      <c r="ZX18" s="49"/>
      <c r="ZY18" s="49"/>
      <c r="ZZ18" s="49"/>
      <c r="AAA18" s="49"/>
      <c r="AAB18" s="49"/>
      <c r="AAC18" s="49"/>
      <c r="AAD18" s="49"/>
      <c r="AAE18" s="49"/>
      <c r="AAF18" s="49"/>
      <c r="AAG18" s="49"/>
      <c r="AAH18" s="49"/>
      <c r="AAI18" s="49"/>
      <c r="AAJ18" s="49"/>
      <c r="AAK18" s="49"/>
      <c r="AAL18" s="49"/>
      <c r="AAM18" s="49"/>
      <c r="AAN18" s="49"/>
      <c r="AAO18" s="49"/>
      <c r="AAP18" s="49"/>
      <c r="AAQ18" s="49"/>
      <c r="AAR18" s="49"/>
      <c r="AAS18" s="49"/>
      <c r="AAT18" s="49"/>
      <c r="AAU18" s="49"/>
      <c r="AAV18" s="49"/>
      <c r="AAW18" s="49"/>
      <c r="AAX18" s="49"/>
      <c r="AAY18" s="49"/>
      <c r="AAZ18" s="49"/>
      <c r="ABA18" s="49"/>
      <c r="ABB18" s="49"/>
      <c r="ABC18" s="49"/>
      <c r="ABD18" s="49"/>
      <c r="ABE18" s="49"/>
      <c r="ABF18" s="49"/>
      <c r="ABG18" s="49"/>
      <c r="ABH18" s="49"/>
      <c r="ABI18" s="49"/>
      <c r="ABJ18" s="49"/>
      <c r="ABK18" s="49"/>
      <c r="ABL18" s="49"/>
      <c r="ABM18" s="49"/>
      <c r="ABN18" s="49"/>
      <c r="ABO18" s="49"/>
      <c r="ABP18" s="49"/>
      <c r="ABQ18" s="49"/>
      <c r="ABR18" s="49"/>
      <c r="ABS18" s="49"/>
      <c r="ABT18" s="49"/>
      <c r="ABU18" s="49"/>
      <c r="ABV18" s="49"/>
      <c r="ABW18" s="49"/>
      <c r="ABX18" s="49"/>
      <c r="ABY18" s="49"/>
      <c r="ABZ18" s="49"/>
      <c r="ACA18" s="49"/>
      <c r="ACB18" s="49"/>
      <c r="ACC18" s="49"/>
      <c r="ACD18" s="49"/>
      <c r="ACE18" s="49"/>
      <c r="ACF18" s="49"/>
      <c r="ACG18" s="49"/>
      <c r="ACH18" s="49"/>
      <c r="ACI18" s="49"/>
      <c r="ACJ18" s="49"/>
      <c r="ACK18" s="49"/>
      <c r="ACL18" s="49"/>
      <c r="ACM18" s="49"/>
      <c r="ACN18" s="49"/>
      <c r="ACO18" s="49"/>
      <c r="ACP18" s="49"/>
      <c r="ACQ18" s="49"/>
      <c r="ACR18" s="49"/>
      <c r="ACS18" s="49"/>
      <c r="ACT18" s="49"/>
      <c r="ACU18" s="49"/>
      <c r="ACV18" s="49"/>
      <c r="ACW18" s="49"/>
      <c r="ACX18" s="49"/>
      <c r="ACY18" s="49"/>
      <c r="ACZ18" s="49"/>
      <c r="ADA18" s="49"/>
      <c r="ADB18" s="49"/>
      <c r="ADC18" s="49"/>
      <c r="ADD18" s="49"/>
      <c r="ADE18" s="49"/>
      <c r="ADF18" s="49"/>
      <c r="ADG18" s="49"/>
      <c r="ADH18" s="49"/>
      <c r="ADI18" s="49"/>
      <c r="ADJ18" s="49"/>
      <c r="ADK18" s="49"/>
      <c r="ADL18" s="49"/>
      <c r="ADM18" s="49"/>
      <c r="ADN18" s="49"/>
      <c r="ADO18" s="49"/>
      <c r="ADP18" s="49"/>
      <c r="ADQ18" s="49"/>
      <c r="ADR18" s="49"/>
      <c r="ADS18" s="49"/>
      <c r="ADT18" s="49"/>
      <c r="ADU18" s="49"/>
      <c r="ADV18" s="49"/>
      <c r="ADW18" s="49"/>
      <c r="ADX18" s="49"/>
      <c r="ADY18" s="49"/>
      <c r="ADZ18" s="49"/>
      <c r="AEA18" s="49"/>
      <c r="AEB18" s="49"/>
      <c r="AEC18" s="49"/>
      <c r="AED18" s="49"/>
      <c r="AEE18" s="49"/>
      <c r="AEF18" s="49"/>
      <c r="AEG18" s="49"/>
      <c r="AEH18" s="49"/>
      <c r="AEI18" s="49"/>
      <c r="AEJ18" s="49"/>
      <c r="AEK18" s="49"/>
      <c r="AEL18" s="49"/>
      <c r="AEM18" s="49"/>
      <c r="AEN18" s="49"/>
      <c r="AEO18" s="49"/>
      <c r="AEP18" s="49"/>
      <c r="AEQ18" s="49"/>
      <c r="AER18" s="49"/>
      <c r="AES18" s="49"/>
      <c r="AET18" s="49"/>
      <c r="AEU18" s="49"/>
      <c r="AEV18" s="49"/>
      <c r="AEW18" s="49"/>
      <c r="AEX18" s="49"/>
      <c r="AEY18" s="49"/>
      <c r="AEZ18" s="49"/>
      <c r="AFA18" s="49"/>
      <c r="AFB18" s="49"/>
      <c r="AFC18" s="49"/>
      <c r="AFD18" s="49"/>
      <c r="AFE18" s="49"/>
      <c r="AFF18" s="49"/>
      <c r="AFG18" s="49"/>
      <c r="AFH18" s="49"/>
      <c r="AFI18" s="49"/>
      <c r="AFJ18" s="49"/>
      <c r="AFK18" s="49"/>
      <c r="AFL18" s="49"/>
      <c r="AFM18" s="49"/>
      <c r="AFN18" s="49"/>
      <c r="AFO18" s="49"/>
      <c r="AFP18" s="49"/>
      <c r="AFQ18" s="49"/>
      <c r="AFR18" s="49"/>
      <c r="AFS18" s="49"/>
      <c r="AFT18" s="49"/>
      <c r="AFU18" s="49"/>
      <c r="AFV18" s="49"/>
      <c r="AFW18" s="49"/>
      <c r="AFX18" s="49"/>
      <c r="AFY18" s="49"/>
      <c r="AFZ18" s="49"/>
      <c r="AGA18" s="49"/>
      <c r="AGB18" s="49"/>
      <c r="AGC18" s="49"/>
      <c r="AGD18" s="49"/>
      <c r="AGE18" s="49"/>
      <c r="AGF18" s="49"/>
      <c r="AGG18" s="49"/>
      <c r="AGH18" s="49"/>
      <c r="AGI18" s="49"/>
      <c r="AGJ18" s="49"/>
      <c r="AGK18" s="49"/>
      <c r="AGL18" s="49"/>
      <c r="AGM18" s="49"/>
      <c r="AGN18" s="49"/>
      <c r="AGO18" s="49"/>
      <c r="AGP18" s="49"/>
      <c r="AGQ18" s="49"/>
      <c r="AGR18" s="49"/>
      <c r="AGS18" s="49"/>
      <c r="AGT18" s="49"/>
      <c r="AGU18" s="49"/>
      <c r="AGV18" s="49"/>
      <c r="AGW18" s="49"/>
      <c r="AGX18" s="49"/>
      <c r="AGY18" s="49"/>
      <c r="AGZ18" s="49"/>
      <c r="AHA18" s="49"/>
      <c r="AHB18" s="49"/>
      <c r="AHC18" s="49"/>
      <c r="AHD18" s="49"/>
      <c r="AHE18" s="49"/>
      <c r="AHF18" s="49"/>
      <c r="AHG18" s="49"/>
      <c r="AHH18" s="49"/>
      <c r="AHI18" s="49"/>
      <c r="AHJ18" s="49"/>
      <c r="AHK18" s="49"/>
      <c r="AHL18" s="49"/>
      <c r="AHM18" s="49"/>
      <c r="AHN18" s="49"/>
      <c r="AHO18" s="49"/>
      <c r="AHP18" s="49"/>
      <c r="AHQ18" s="49"/>
      <c r="AHR18" s="49"/>
      <c r="AHS18" s="49"/>
      <c r="AHT18" s="49"/>
      <c r="AHU18" s="49"/>
      <c r="AHV18" s="49"/>
      <c r="AHW18" s="49"/>
      <c r="AHX18" s="49"/>
      <c r="AHY18" s="49"/>
      <c r="AHZ18" s="49"/>
      <c r="AIA18" s="49"/>
      <c r="AIB18" s="49"/>
      <c r="AIC18" s="49"/>
      <c r="AID18" s="49"/>
      <c r="AIE18" s="49"/>
      <c r="AIF18" s="49"/>
      <c r="AIG18" s="49"/>
      <c r="AIH18" s="49"/>
      <c r="AII18" s="49"/>
      <c r="AIJ18" s="49"/>
      <c r="AIK18" s="49"/>
      <c r="AIL18" s="49"/>
      <c r="AIM18" s="49"/>
      <c r="AIN18" s="49"/>
      <c r="AIO18" s="49"/>
      <c r="AIP18" s="49"/>
      <c r="AIQ18" s="49"/>
      <c r="AIR18" s="49"/>
      <c r="AIS18" s="49"/>
      <c r="AIT18" s="49"/>
      <c r="AIU18" s="49"/>
      <c r="AIV18" s="49"/>
      <c r="AIW18" s="49"/>
      <c r="AIX18" s="49"/>
      <c r="AIY18" s="49"/>
      <c r="AIZ18" s="49"/>
      <c r="AJA18" s="49"/>
      <c r="AJB18" s="49"/>
      <c r="AJC18" s="49"/>
      <c r="AJD18" s="49"/>
      <c r="AJE18" s="49"/>
      <c r="AJF18" s="49"/>
      <c r="AJG18" s="49"/>
      <c r="AJH18" s="49"/>
      <c r="AJI18" s="49"/>
      <c r="AJJ18" s="49"/>
      <c r="AJK18" s="49"/>
      <c r="AJL18" s="49"/>
      <c r="AJM18" s="49"/>
      <c r="AJN18" s="49"/>
      <c r="AJO18" s="49"/>
      <c r="AJP18" s="49"/>
      <c r="AJQ18" s="49"/>
      <c r="AJR18" s="49"/>
      <c r="AJS18" s="49"/>
      <c r="AJT18" s="49"/>
      <c r="AJU18" s="49"/>
      <c r="AJV18" s="49"/>
      <c r="AJW18" s="49"/>
      <c r="AJX18" s="49"/>
      <c r="AJY18" s="49"/>
      <c r="AJZ18" s="49"/>
      <c r="AKA18" s="49"/>
      <c r="AKB18" s="49"/>
      <c r="AKC18" s="49"/>
      <c r="AKD18" s="49"/>
      <c r="AKE18" s="49"/>
      <c r="AKF18" s="49"/>
      <c r="AKG18" s="49"/>
      <c r="AKH18" s="49"/>
      <c r="AKI18" s="49"/>
      <c r="AKJ18" s="49"/>
      <c r="AKK18" s="49"/>
      <c r="AKL18" s="49"/>
      <c r="AKM18" s="49"/>
      <c r="AKN18" s="49"/>
      <c r="AKO18" s="49"/>
      <c r="AKP18" s="49"/>
      <c r="AKQ18" s="49"/>
      <c r="AKR18" s="49"/>
      <c r="AKS18" s="49"/>
      <c r="AKT18" s="49"/>
      <c r="AKU18" s="49"/>
      <c r="AKV18" s="49"/>
      <c r="AKW18" s="49"/>
      <c r="AKX18" s="49"/>
      <c r="AKY18" s="49"/>
      <c r="AKZ18" s="49"/>
      <c r="ALA18" s="49"/>
      <c r="ALB18" s="49"/>
      <c r="ALC18" s="49"/>
      <c r="ALD18" s="49"/>
      <c r="ALE18" s="49"/>
      <c r="ALF18" s="49"/>
      <c r="ALG18" s="49"/>
      <c r="ALH18" s="49"/>
      <c r="ALI18" s="49"/>
      <c r="ALJ18" s="49"/>
      <c r="ALK18" s="49"/>
      <c r="ALL18" s="49"/>
      <c r="ALM18" s="49"/>
      <c r="ALN18" s="49"/>
      <c r="ALO18" s="49"/>
      <c r="ALP18" s="49"/>
      <c r="ALQ18" s="49"/>
      <c r="ALR18" s="49"/>
      <c r="ALS18" s="49"/>
      <c r="ALT18" s="49"/>
      <c r="ALU18" s="49"/>
      <c r="ALV18" s="49"/>
      <c r="ALW18" s="49"/>
      <c r="ALX18" s="49"/>
      <c r="ALY18" s="49"/>
      <c r="ALZ18" s="49"/>
      <c r="AMA18" s="49"/>
      <c r="AMB18" s="49"/>
      <c r="AMC18" s="49"/>
      <c r="AMD18" s="49"/>
      <c r="AME18" s="49"/>
      <c r="AMF18" s="49"/>
      <c r="AMG18" s="49"/>
      <c r="AMH18" s="49"/>
      <c r="AMI18" s="49"/>
      <c r="AMJ18" s="49"/>
    </row>
    <row r="22" spans="1:1024" ht="13.5" x14ac:dyDescent="0.2">
      <c r="A22" s="201"/>
      <c r="B22" s="201"/>
      <c r="C22" s="201"/>
      <c r="D22" s="201"/>
      <c r="E22" s="201"/>
      <c r="F22" s="201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  <c r="IV22" s="49"/>
      <c r="IW22" s="49"/>
      <c r="IX22" s="49"/>
      <c r="IY22" s="49"/>
      <c r="IZ22" s="49"/>
      <c r="JA22" s="49"/>
      <c r="JB22" s="49"/>
      <c r="JC22" s="49"/>
      <c r="JD22" s="49"/>
      <c r="JE22" s="49"/>
      <c r="JF22" s="49"/>
      <c r="JG22" s="49"/>
      <c r="JH22" s="49"/>
      <c r="JI22" s="49"/>
      <c r="JJ22" s="49"/>
      <c r="JK22" s="49"/>
      <c r="JL22" s="49"/>
      <c r="JM22" s="49"/>
      <c r="JN22" s="49"/>
      <c r="JO22" s="49"/>
      <c r="JP22" s="49"/>
      <c r="JQ22" s="49"/>
      <c r="JR22" s="49"/>
      <c r="JS22" s="49"/>
      <c r="JT22" s="49"/>
      <c r="JU22" s="49"/>
      <c r="JV22" s="49"/>
      <c r="JW22" s="49"/>
      <c r="JX22" s="49"/>
      <c r="JY22" s="49"/>
      <c r="JZ22" s="49"/>
      <c r="KA22" s="49"/>
      <c r="KB22" s="49"/>
      <c r="KC22" s="49"/>
      <c r="KD22" s="49"/>
      <c r="KE22" s="49"/>
      <c r="KF22" s="49"/>
      <c r="KG22" s="49"/>
      <c r="KH22" s="49"/>
      <c r="KI22" s="49"/>
      <c r="KJ22" s="49"/>
      <c r="KK22" s="49"/>
      <c r="KL22" s="49"/>
      <c r="KM22" s="49"/>
      <c r="KN22" s="49"/>
      <c r="KO22" s="49"/>
      <c r="KP22" s="49"/>
      <c r="KQ22" s="49"/>
      <c r="KR22" s="49"/>
      <c r="KS22" s="49"/>
      <c r="KT22" s="49"/>
      <c r="KU22" s="49"/>
      <c r="KV22" s="49"/>
      <c r="KW22" s="49"/>
      <c r="KX22" s="49"/>
      <c r="KY22" s="49"/>
      <c r="KZ22" s="49"/>
      <c r="LA22" s="49"/>
      <c r="LB22" s="49"/>
      <c r="LC22" s="49"/>
      <c r="LD22" s="49"/>
      <c r="LE22" s="49"/>
      <c r="LF22" s="49"/>
      <c r="LG22" s="49"/>
      <c r="LH22" s="49"/>
      <c r="LI22" s="49"/>
      <c r="LJ22" s="49"/>
      <c r="LK22" s="49"/>
      <c r="LL22" s="49"/>
      <c r="LM22" s="49"/>
      <c r="LN22" s="49"/>
      <c r="LO22" s="49"/>
      <c r="LP22" s="49"/>
      <c r="LQ22" s="49"/>
      <c r="LR22" s="49"/>
      <c r="LS22" s="49"/>
      <c r="LT22" s="49"/>
      <c r="LU22" s="49"/>
      <c r="LV22" s="49"/>
      <c r="LW22" s="49"/>
      <c r="LX22" s="49"/>
      <c r="LY22" s="49"/>
      <c r="LZ22" s="49"/>
      <c r="MA22" s="49"/>
      <c r="MB22" s="49"/>
      <c r="MC22" s="49"/>
      <c r="MD22" s="49"/>
      <c r="ME22" s="49"/>
      <c r="MF22" s="49"/>
      <c r="MG22" s="49"/>
      <c r="MH22" s="49"/>
      <c r="MI22" s="49"/>
      <c r="MJ22" s="49"/>
      <c r="MK22" s="49"/>
      <c r="ML22" s="49"/>
      <c r="MM22" s="49"/>
      <c r="MN22" s="49"/>
      <c r="MO22" s="49"/>
      <c r="MP22" s="49"/>
      <c r="MQ22" s="49"/>
      <c r="MR22" s="49"/>
      <c r="MS22" s="49"/>
      <c r="MT22" s="49"/>
      <c r="MU22" s="49"/>
      <c r="MV22" s="49"/>
      <c r="MW22" s="49"/>
      <c r="MX22" s="49"/>
      <c r="MY22" s="49"/>
      <c r="MZ22" s="49"/>
      <c r="NA22" s="49"/>
      <c r="NB22" s="49"/>
      <c r="NC22" s="49"/>
      <c r="ND22" s="49"/>
      <c r="NE22" s="49"/>
      <c r="NF22" s="49"/>
      <c r="NG22" s="49"/>
      <c r="NH22" s="49"/>
      <c r="NI22" s="49"/>
      <c r="NJ22" s="49"/>
      <c r="NK22" s="49"/>
      <c r="NL22" s="49"/>
      <c r="NM22" s="49"/>
      <c r="NN22" s="49"/>
      <c r="NO22" s="49"/>
      <c r="NP22" s="49"/>
      <c r="NQ22" s="49"/>
      <c r="NR22" s="49"/>
      <c r="NS22" s="49"/>
      <c r="NT22" s="49"/>
      <c r="NU22" s="49"/>
      <c r="NV22" s="49"/>
      <c r="NW22" s="49"/>
      <c r="NX22" s="49"/>
      <c r="NY22" s="49"/>
      <c r="NZ22" s="49"/>
      <c r="OA22" s="49"/>
      <c r="OB22" s="49"/>
      <c r="OC22" s="49"/>
      <c r="OD22" s="49"/>
      <c r="OE22" s="49"/>
      <c r="OF22" s="49"/>
      <c r="OG22" s="49"/>
      <c r="OH22" s="49"/>
      <c r="OI22" s="49"/>
      <c r="OJ22" s="49"/>
      <c r="OK22" s="49"/>
      <c r="OL22" s="49"/>
      <c r="OM22" s="49"/>
      <c r="ON22" s="49"/>
      <c r="OO22" s="49"/>
      <c r="OP22" s="49"/>
      <c r="OQ22" s="49"/>
      <c r="OR22" s="49"/>
      <c r="OS22" s="49"/>
      <c r="OT22" s="49"/>
      <c r="OU22" s="49"/>
      <c r="OV22" s="49"/>
      <c r="OW22" s="49"/>
      <c r="OX22" s="49"/>
      <c r="OY22" s="49"/>
      <c r="OZ22" s="49"/>
      <c r="PA22" s="49"/>
      <c r="PB22" s="49"/>
      <c r="PC22" s="49"/>
      <c r="PD22" s="49"/>
      <c r="PE22" s="49"/>
      <c r="PF22" s="49"/>
      <c r="PG22" s="49"/>
      <c r="PH22" s="49"/>
      <c r="PI22" s="49"/>
      <c r="PJ22" s="49"/>
      <c r="PK22" s="49"/>
      <c r="PL22" s="49"/>
      <c r="PM22" s="49"/>
      <c r="PN22" s="49"/>
      <c r="PO22" s="49"/>
      <c r="PP22" s="49"/>
      <c r="PQ22" s="49"/>
      <c r="PR22" s="49"/>
      <c r="PS22" s="49"/>
      <c r="PT22" s="49"/>
      <c r="PU22" s="49"/>
      <c r="PV22" s="49"/>
      <c r="PW22" s="49"/>
      <c r="PX22" s="49"/>
      <c r="PY22" s="49"/>
      <c r="PZ22" s="49"/>
      <c r="QA22" s="49"/>
      <c r="QB22" s="49"/>
      <c r="QC22" s="49"/>
      <c r="QD22" s="49"/>
      <c r="QE22" s="49"/>
      <c r="QF22" s="49"/>
      <c r="QG22" s="49"/>
      <c r="QH22" s="49"/>
      <c r="QI22" s="49"/>
      <c r="QJ22" s="49"/>
      <c r="QK22" s="49"/>
      <c r="QL22" s="49"/>
      <c r="QM22" s="49"/>
      <c r="QN22" s="49"/>
      <c r="QO22" s="49"/>
      <c r="QP22" s="49"/>
      <c r="QQ22" s="49"/>
      <c r="QR22" s="49"/>
      <c r="QS22" s="49"/>
      <c r="QT22" s="49"/>
      <c r="QU22" s="49"/>
      <c r="QV22" s="49"/>
      <c r="QW22" s="49"/>
      <c r="QX22" s="49"/>
      <c r="QY22" s="49"/>
      <c r="QZ22" s="49"/>
      <c r="RA22" s="49"/>
      <c r="RB22" s="49"/>
      <c r="RC22" s="49"/>
      <c r="RD22" s="49"/>
      <c r="RE22" s="49"/>
      <c r="RF22" s="49"/>
      <c r="RG22" s="49"/>
      <c r="RH22" s="49"/>
      <c r="RI22" s="49"/>
      <c r="RJ22" s="49"/>
      <c r="RK22" s="49"/>
      <c r="RL22" s="49"/>
      <c r="RM22" s="49"/>
      <c r="RN22" s="49"/>
      <c r="RO22" s="49"/>
      <c r="RP22" s="49"/>
      <c r="RQ22" s="49"/>
      <c r="RR22" s="49"/>
      <c r="RS22" s="49"/>
      <c r="RT22" s="49"/>
      <c r="RU22" s="49"/>
      <c r="RV22" s="49"/>
      <c r="RW22" s="49"/>
      <c r="RX22" s="49"/>
      <c r="RY22" s="49"/>
      <c r="RZ22" s="49"/>
      <c r="SA22" s="49"/>
      <c r="SB22" s="49"/>
      <c r="SC22" s="49"/>
      <c r="SD22" s="49"/>
      <c r="SE22" s="49"/>
      <c r="SF22" s="49"/>
      <c r="SG22" s="49"/>
      <c r="SH22" s="49"/>
      <c r="SI22" s="49"/>
      <c r="SJ22" s="49"/>
      <c r="SK22" s="49"/>
      <c r="SL22" s="49"/>
      <c r="SM22" s="49"/>
      <c r="SN22" s="49"/>
      <c r="SO22" s="49"/>
      <c r="SP22" s="49"/>
      <c r="SQ22" s="49"/>
      <c r="SR22" s="49"/>
      <c r="SS22" s="49"/>
      <c r="ST22" s="49"/>
      <c r="SU22" s="49"/>
      <c r="SV22" s="49"/>
      <c r="SW22" s="49"/>
      <c r="SX22" s="49"/>
      <c r="SY22" s="49"/>
      <c r="SZ22" s="49"/>
      <c r="TA22" s="49"/>
      <c r="TB22" s="49"/>
      <c r="TC22" s="49"/>
      <c r="TD22" s="49"/>
      <c r="TE22" s="49"/>
      <c r="TF22" s="49"/>
      <c r="TG22" s="49"/>
      <c r="TH22" s="49"/>
      <c r="TI22" s="49"/>
      <c r="TJ22" s="49"/>
      <c r="TK22" s="49"/>
      <c r="TL22" s="49"/>
      <c r="TM22" s="49"/>
      <c r="TN22" s="49"/>
      <c r="TO22" s="49"/>
      <c r="TP22" s="49"/>
      <c r="TQ22" s="49"/>
      <c r="TR22" s="49"/>
      <c r="TS22" s="49"/>
      <c r="TT22" s="49"/>
      <c r="TU22" s="49"/>
      <c r="TV22" s="49"/>
      <c r="TW22" s="49"/>
      <c r="TX22" s="49"/>
      <c r="TY22" s="49"/>
      <c r="TZ22" s="49"/>
      <c r="UA22" s="49"/>
      <c r="UB22" s="49"/>
      <c r="UC22" s="49"/>
      <c r="UD22" s="49"/>
      <c r="UE22" s="49"/>
      <c r="UF22" s="49"/>
      <c r="UG22" s="49"/>
      <c r="UH22" s="49"/>
      <c r="UI22" s="49"/>
      <c r="UJ22" s="49"/>
      <c r="UK22" s="49"/>
      <c r="UL22" s="49"/>
      <c r="UM22" s="49"/>
      <c r="UN22" s="49"/>
      <c r="UO22" s="49"/>
      <c r="UP22" s="49"/>
      <c r="UQ22" s="49"/>
      <c r="UR22" s="49"/>
      <c r="US22" s="49"/>
      <c r="UT22" s="49"/>
      <c r="UU22" s="49"/>
      <c r="UV22" s="49"/>
      <c r="UW22" s="49"/>
      <c r="UX22" s="49"/>
      <c r="UY22" s="49"/>
      <c r="UZ22" s="49"/>
      <c r="VA22" s="49"/>
      <c r="VB22" s="49"/>
      <c r="VC22" s="49"/>
      <c r="VD22" s="49"/>
      <c r="VE22" s="49"/>
      <c r="VF22" s="49"/>
      <c r="VG22" s="49"/>
      <c r="VH22" s="49"/>
      <c r="VI22" s="49"/>
      <c r="VJ22" s="49"/>
      <c r="VK22" s="49"/>
      <c r="VL22" s="49"/>
      <c r="VM22" s="49"/>
      <c r="VN22" s="49"/>
      <c r="VO22" s="49"/>
      <c r="VP22" s="49"/>
      <c r="VQ22" s="49"/>
      <c r="VR22" s="49"/>
      <c r="VS22" s="49"/>
      <c r="VT22" s="49"/>
      <c r="VU22" s="49"/>
      <c r="VV22" s="49"/>
      <c r="VW22" s="49"/>
      <c r="VX22" s="49"/>
      <c r="VY22" s="49"/>
      <c r="VZ22" s="49"/>
      <c r="WA22" s="49"/>
      <c r="WB22" s="49"/>
      <c r="WC22" s="49"/>
      <c r="WD22" s="49"/>
      <c r="WE22" s="49"/>
      <c r="WF22" s="49"/>
      <c r="WG22" s="49"/>
      <c r="WH22" s="49"/>
      <c r="WI22" s="49"/>
      <c r="WJ22" s="49"/>
      <c r="WK22" s="49"/>
      <c r="WL22" s="49"/>
      <c r="WM22" s="49"/>
      <c r="WN22" s="49"/>
      <c r="WO22" s="49"/>
      <c r="WP22" s="49"/>
      <c r="WQ22" s="49"/>
      <c r="WR22" s="49"/>
      <c r="WS22" s="49"/>
      <c r="WT22" s="49"/>
      <c r="WU22" s="49"/>
      <c r="WV22" s="49"/>
      <c r="WW22" s="49"/>
      <c r="WX22" s="49"/>
      <c r="WY22" s="49"/>
      <c r="WZ22" s="49"/>
      <c r="XA22" s="49"/>
      <c r="XB22" s="49"/>
      <c r="XC22" s="49"/>
      <c r="XD22" s="49"/>
      <c r="XE22" s="49"/>
      <c r="XF22" s="49"/>
      <c r="XG22" s="49"/>
      <c r="XH22" s="49"/>
      <c r="XI22" s="49"/>
      <c r="XJ22" s="49"/>
      <c r="XK22" s="49"/>
      <c r="XL22" s="49"/>
      <c r="XM22" s="49"/>
      <c r="XN22" s="49"/>
      <c r="XO22" s="49"/>
      <c r="XP22" s="49"/>
      <c r="XQ22" s="49"/>
      <c r="XR22" s="49"/>
      <c r="XS22" s="49"/>
      <c r="XT22" s="49"/>
      <c r="XU22" s="49"/>
      <c r="XV22" s="49"/>
      <c r="XW22" s="49"/>
      <c r="XX22" s="49"/>
      <c r="XY22" s="49"/>
      <c r="XZ22" s="49"/>
      <c r="YA22" s="49"/>
      <c r="YB22" s="49"/>
      <c r="YC22" s="49"/>
      <c r="YD22" s="49"/>
      <c r="YE22" s="49"/>
      <c r="YF22" s="49"/>
      <c r="YG22" s="49"/>
      <c r="YH22" s="49"/>
      <c r="YI22" s="49"/>
      <c r="YJ22" s="49"/>
      <c r="YK22" s="49"/>
      <c r="YL22" s="49"/>
      <c r="YM22" s="49"/>
      <c r="YN22" s="49"/>
      <c r="YO22" s="49"/>
      <c r="YP22" s="49"/>
      <c r="YQ22" s="49"/>
      <c r="YR22" s="49"/>
      <c r="YS22" s="49"/>
      <c r="YT22" s="49"/>
      <c r="YU22" s="49"/>
      <c r="YV22" s="49"/>
      <c r="YW22" s="49"/>
      <c r="YX22" s="49"/>
      <c r="YY22" s="49"/>
      <c r="YZ22" s="49"/>
      <c r="ZA22" s="49"/>
      <c r="ZB22" s="49"/>
      <c r="ZC22" s="49"/>
      <c r="ZD22" s="49"/>
      <c r="ZE22" s="49"/>
      <c r="ZF22" s="49"/>
      <c r="ZG22" s="49"/>
      <c r="ZH22" s="49"/>
      <c r="ZI22" s="49"/>
      <c r="ZJ22" s="49"/>
      <c r="ZK22" s="49"/>
      <c r="ZL22" s="49"/>
      <c r="ZM22" s="49"/>
      <c r="ZN22" s="49"/>
      <c r="ZO22" s="49"/>
      <c r="ZP22" s="49"/>
      <c r="ZQ22" s="49"/>
      <c r="ZR22" s="49"/>
      <c r="ZS22" s="49"/>
      <c r="ZT22" s="49"/>
      <c r="ZU22" s="49"/>
      <c r="ZV22" s="49"/>
      <c r="ZW22" s="49"/>
      <c r="ZX22" s="49"/>
      <c r="ZY22" s="49"/>
      <c r="ZZ22" s="49"/>
      <c r="AAA22" s="49"/>
      <c r="AAB22" s="49"/>
      <c r="AAC22" s="49"/>
      <c r="AAD22" s="49"/>
      <c r="AAE22" s="49"/>
      <c r="AAF22" s="49"/>
      <c r="AAG22" s="49"/>
      <c r="AAH22" s="49"/>
      <c r="AAI22" s="49"/>
      <c r="AAJ22" s="49"/>
      <c r="AAK22" s="49"/>
      <c r="AAL22" s="49"/>
      <c r="AAM22" s="49"/>
      <c r="AAN22" s="49"/>
      <c r="AAO22" s="49"/>
      <c r="AAP22" s="49"/>
      <c r="AAQ22" s="49"/>
      <c r="AAR22" s="49"/>
      <c r="AAS22" s="49"/>
      <c r="AAT22" s="49"/>
      <c r="AAU22" s="49"/>
      <c r="AAV22" s="49"/>
      <c r="AAW22" s="49"/>
      <c r="AAX22" s="49"/>
      <c r="AAY22" s="49"/>
      <c r="AAZ22" s="49"/>
      <c r="ABA22" s="49"/>
      <c r="ABB22" s="49"/>
      <c r="ABC22" s="49"/>
      <c r="ABD22" s="49"/>
      <c r="ABE22" s="49"/>
      <c r="ABF22" s="49"/>
      <c r="ABG22" s="49"/>
      <c r="ABH22" s="49"/>
      <c r="ABI22" s="49"/>
      <c r="ABJ22" s="49"/>
      <c r="ABK22" s="49"/>
      <c r="ABL22" s="49"/>
      <c r="ABM22" s="49"/>
      <c r="ABN22" s="49"/>
      <c r="ABO22" s="49"/>
      <c r="ABP22" s="49"/>
      <c r="ABQ22" s="49"/>
      <c r="ABR22" s="49"/>
      <c r="ABS22" s="49"/>
      <c r="ABT22" s="49"/>
      <c r="ABU22" s="49"/>
      <c r="ABV22" s="49"/>
      <c r="ABW22" s="49"/>
      <c r="ABX22" s="49"/>
      <c r="ABY22" s="49"/>
      <c r="ABZ22" s="49"/>
      <c r="ACA22" s="49"/>
      <c r="ACB22" s="49"/>
      <c r="ACC22" s="49"/>
      <c r="ACD22" s="49"/>
      <c r="ACE22" s="49"/>
      <c r="ACF22" s="49"/>
      <c r="ACG22" s="49"/>
      <c r="ACH22" s="49"/>
      <c r="ACI22" s="49"/>
      <c r="ACJ22" s="49"/>
      <c r="ACK22" s="49"/>
      <c r="ACL22" s="49"/>
      <c r="ACM22" s="49"/>
      <c r="ACN22" s="49"/>
      <c r="ACO22" s="49"/>
      <c r="ACP22" s="49"/>
      <c r="ACQ22" s="49"/>
      <c r="ACR22" s="49"/>
      <c r="ACS22" s="49"/>
      <c r="ACT22" s="49"/>
      <c r="ACU22" s="49"/>
      <c r="ACV22" s="49"/>
      <c r="ACW22" s="49"/>
      <c r="ACX22" s="49"/>
      <c r="ACY22" s="49"/>
      <c r="ACZ22" s="49"/>
      <c r="ADA22" s="49"/>
      <c r="ADB22" s="49"/>
      <c r="ADC22" s="49"/>
      <c r="ADD22" s="49"/>
      <c r="ADE22" s="49"/>
      <c r="ADF22" s="49"/>
      <c r="ADG22" s="49"/>
      <c r="ADH22" s="49"/>
      <c r="ADI22" s="49"/>
      <c r="ADJ22" s="49"/>
      <c r="ADK22" s="49"/>
      <c r="ADL22" s="49"/>
      <c r="ADM22" s="49"/>
      <c r="ADN22" s="49"/>
      <c r="ADO22" s="49"/>
      <c r="ADP22" s="49"/>
      <c r="ADQ22" s="49"/>
      <c r="ADR22" s="49"/>
      <c r="ADS22" s="49"/>
      <c r="ADT22" s="49"/>
      <c r="ADU22" s="49"/>
      <c r="ADV22" s="49"/>
      <c r="ADW22" s="49"/>
      <c r="ADX22" s="49"/>
      <c r="ADY22" s="49"/>
      <c r="ADZ22" s="49"/>
      <c r="AEA22" s="49"/>
      <c r="AEB22" s="49"/>
      <c r="AEC22" s="49"/>
      <c r="AED22" s="49"/>
      <c r="AEE22" s="49"/>
      <c r="AEF22" s="49"/>
      <c r="AEG22" s="49"/>
      <c r="AEH22" s="49"/>
      <c r="AEI22" s="49"/>
      <c r="AEJ22" s="49"/>
      <c r="AEK22" s="49"/>
      <c r="AEL22" s="49"/>
      <c r="AEM22" s="49"/>
      <c r="AEN22" s="49"/>
      <c r="AEO22" s="49"/>
      <c r="AEP22" s="49"/>
      <c r="AEQ22" s="49"/>
      <c r="AER22" s="49"/>
      <c r="AES22" s="49"/>
      <c r="AET22" s="49"/>
      <c r="AEU22" s="49"/>
      <c r="AEV22" s="49"/>
      <c r="AEW22" s="49"/>
      <c r="AEX22" s="49"/>
      <c r="AEY22" s="49"/>
      <c r="AEZ22" s="49"/>
      <c r="AFA22" s="49"/>
      <c r="AFB22" s="49"/>
      <c r="AFC22" s="49"/>
      <c r="AFD22" s="49"/>
      <c r="AFE22" s="49"/>
      <c r="AFF22" s="49"/>
      <c r="AFG22" s="49"/>
      <c r="AFH22" s="49"/>
      <c r="AFI22" s="49"/>
      <c r="AFJ22" s="49"/>
      <c r="AFK22" s="49"/>
      <c r="AFL22" s="49"/>
      <c r="AFM22" s="49"/>
      <c r="AFN22" s="49"/>
      <c r="AFO22" s="49"/>
      <c r="AFP22" s="49"/>
      <c r="AFQ22" s="49"/>
      <c r="AFR22" s="49"/>
      <c r="AFS22" s="49"/>
      <c r="AFT22" s="49"/>
      <c r="AFU22" s="49"/>
      <c r="AFV22" s="49"/>
      <c r="AFW22" s="49"/>
      <c r="AFX22" s="49"/>
      <c r="AFY22" s="49"/>
      <c r="AFZ22" s="49"/>
      <c r="AGA22" s="49"/>
      <c r="AGB22" s="49"/>
      <c r="AGC22" s="49"/>
      <c r="AGD22" s="49"/>
      <c r="AGE22" s="49"/>
      <c r="AGF22" s="49"/>
      <c r="AGG22" s="49"/>
      <c r="AGH22" s="49"/>
      <c r="AGI22" s="49"/>
      <c r="AGJ22" s="49"/>
      <c r="AGK22" s="49"/>
      <c r="AGL22" s="49"/>
      <c r="AGM22" s="49"/>
      <c r="AGN22" s="49"/>
      <c r="AGO22" s="49"/>
      <c r="AGP22" s="49"/>
      <c r="AGQ22" s="49"/>
      <c r="AGR22" s="49"/>
      <c r="AGS22" s="49"/>
      <c r="AGT22" s="49"/>
      <c r="AGU22" s="49"/>
      <c r="AGV22" s="49"/>
      <c r="AGW22" s="49"/>
      <c r="AGX22" s="49"/>
      <c r="AGY22" s="49"/>
      <c r="AGZ22" s="49"/>
      <c r="AHA22" s="49"/>
      <c r="AHB22" s="49"/>
      <c r="AHC22" s="49"/>
      <c r="AHD22" s="49"/>
      <c r="AHE22" s="49"/>
      <c r="AHF22" s="49"/>
      <c r="AHG22" s="49"/>
      <c r="AHH22" s="49"/>
      <c r="AHI22" s="49"/>
      <c r="AHJ22" s="49"/>
      <c r="AHK22" s="49"/>
      <c r="AHL22" s="49"/>
      <c r="AHM22" s="49"/>
      <c r="AHN22" s="49"/>
      <c r="AHO22" s="49"/>
      <c r="AHP22" s="49"/>
      <c r="AHQ22" s="49"/>
      <c r="AHR22" s="49"/>
      <c r="AHS22" s="49"/>
      <c r="AHT22" s="49"/>
      <c r="AHU22" s="49"/>
      <c r="AHV22" s="49"/>
      <c r="AHW22" s="49"/>
      <c r="AHX22" s="49"/>
      <c r="AHY22" s="49"/>
      <c r="AHZ22" s="49"/>
      <c r="AIA22" s="49"/>
      <c r="AIB22" s="49"/>
      <c r="AIC22" s="49"/>
      <c r="AID22" s="49"/>
      <c r="AIE22" s="49"/>
      <c r="AIF22" s="49"/>
      <c r="AIG22" s="49"/>
      <c r="AIH22" s="49"/>
      <c r="AII22" s="49"/>
      <c r="AIJ22" s="49"/>
      <c r="AIK22" s="49"/>
      <c r="AIL22" s="49"/>
      <c r="AIM22" s="49"/>
      <c r="AIN22" s="49"/>
      <c r="AIO22" s="49"/>
      <c r="AIP22" s="49"/>
      <c r="AIQ22" s="49"/>
      <c r="AIR22" s="49"/>
      <c r="AIS22" s="49"/>
      <c r="AIT22" s="49"/>
      <c r="AIU22" s="49"/>
      <c r="AIV22" s="49"/>
      <c r="AIW22" s="49"/>
      <c r="AIX22" s="49"/>
      <c r="AIY22" s="49"/>
      <c r="AIZ22" s="49"/>
      <c r="AJA22" s="49"/>
      <c r="AJB22" s="49"/>
      <c r="AJC22" s="49"/>
      <c r="AJD22" s="49"/>
      <c r="AJE22" s="49"/>
      <c r="AJF22" s="49"/>
      <c r="AJG22" s="49"/>
      <c r="AJH22" s="49"/>
      <c r="AJI22" s="49"/>
      <c r="AJJ22" s="49"/>
      <c r="AJK22" s="49"/>
      <c r="AJL22" s="49"/>
      <c r="AJM22" s="49"/>
      <c r="AJN22" s="49"/>
      <c r="AJO22" s="49"/>
      <c r="AJP22" s="49"/>
      <c r="AJQ22" s="49"/>
      <c r="AJR22" s="49"/>
      <c r="AJS22" s="49"/>
      <c r="AJT22" s="49"/>
      <c r="AJU22" s="49"/>
      <c r="AJV22" s="49"/>
      <c r="AJW22" s="49"/>
      <c r="AJX22" s="49"/>
      <c r="AJY22" s="49"/>
      <c r="AJZ22" s="49"/>
      <c r="AKA22" s="49"/>
      <c r="AKB22" s="49"/>
      <c r="AKC22" s="49"/>
      <c r="AKD22" s="49"/>
      <c r="AKE22" s="49"/>
      <c r="AKF22" s="49"/>
      <c r="AKG22" s="49"/>
      <c r="AKH22" s="49"/>
      <c r="AKI22" s="49"/>
      <c r="AKJ22" s="49"/>
      <c r="AKK22" s="49"/>
      <c r="AKL22" s="49"/>
      <c r="AKM22" s="49"/>
      <c r="AKN22" s="49"/>
      <c r="AKO22" s="49"/>
      <c r="AKP22" s="49"/>
      <c r="AKQ22" s="49"/>
      <c r="AKR22" s="49"/>
      <c r="AKS22" s="49"/>
      <c r="AKT22" s="49"/>
      <c r="AKU22" s="49"/>
      <c r="AKV22" s="49"/>
      <c r="AKW22" s="49"/>
      <c r="AKX22" s="49"/>
      <c r="AKY22" s="49"/>
      <c r="AKZ22" s="49"/>
      <c r="ALA22" s="49"/>
      <c r="ALB22" s="49"/>
      <c r="ALC22" s="49"/>
      <c r="ALD22" s="49"/>
      <c r="ALE22" s="49"/>
      <c r="ALF22" s="49"/>
      <c r="ALG22" s="49"/>
      <c r="ALH22" s="49"/>
      <c r="ALI22" s="49"/>
      <c r="ALJ22" s="49"/>
      <c r="ALK22" s="49"/>
      <c r="ALL22" s="49"/>
      <c r="ALM22" s="49"/>
      <c r="ALN22" s="49"/>
      <c r="ALO22" s="49"/>
      <c r="ALP22" s="49"/>
      <c r="ALQ22" s="49"/>
      <c r="ALR22" s="49"/>
      <c r="ALS22" s="49"/>
      <c r="ALT22" s="49"/>
      <c r="ALU22" s="49"/>
      <c r="ALV22" s="49"/>
      <c r="ALW22" s="49"/>
      <c r="ALX22" s="49"/>
      <c r="ALY22" s="49"/>
      <c r="ALZ22" s="49"/>
      <c r="AMA22" s="49"/>
      <c r="AMB22" s="49"/>
      <c r="AMC22" s="49"/>
      <c r="AMD22" s="49"/>
      <c r="AME22" s="49"/>
      <c r="AMF22" s="49"/>
      <c r="AMG22" s="49"/>
      <c r="AMH22" s="49"/>
      <c r="AMI22" s="49"/>
      <c r="AMJ22" s="49"/>
    </row>
    <row r="23" spans="1:1024" ht="18.75" x14ac:dyDescent="0.2">
      <c r="A23" s="200" t="s">
        <v>265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  <c r="ACZ23" s="49"/>
      <c r="ADA23" s="49"/>
      <c r="ADB23" s="49"/>
      <c r="ADC23" s="49"/>
      <c r="ADD23" s="49"/>
      <c r="ADE23" s="49"/>
      <c r="ADF23" s="49"/>
      <c r="ADG23" s="49"/>
      <c r="ADH23" s="49"/>
      <c r="ADI23" s="49"/>
      <c r="ADJ23" s="49"/>
      <c r="ADK23" s="49"/>
      <c r="ADL23" s="49"/>
      <c r="ADM23" s="49"/>
      <c r="ADN23" s="49"/>
      <c r="ADO23" s="49"/>
      <c r="ADP23" s="49"/>
      <c r="ADQ23" s="49"/>
      <c r="ADR23" s="49"/>
      <c r="ADS23" s="49"/>
      <c r="ADT23" s="49"/>
      <c r="ADU23" s="49"/>
      <c r="ADV23" s="49"/>
      <c r="ADW23" s="49"/>
      <c r="ADX23" s="49"/>
      <c r="ADY23" s="49"/>
      <c r="ADZ23" s="49"/>
      <c r="AEA23" s="49"/>
      <c r="AEB23" s="49"/>
      <c r="AEC23" s="49"/>
      <c r="AED23" s="49"/>
      <c r="AEE23" s="49"/>
      <c r="AEF23" s="49"/>
      <c r="AEG23" s="49"/>
      <c r="AEH23" s="49"/>
      <c r="AEI23" s="49"/>
      <c r="AEJ23" s="49"/>
      <c r="AEK23" s="49"/>
      <c r="AEL23" s="49"/>
      <c r="AEM23" s="49"/>
      <c r="AEN23" s="49"/>
      <c r="AEO23" s="49"/>
      <c r="AEP23" s="49"/>
      <c r="AEQ23" s="49"/>
      <c r="AER23" s="49"/>
      <c r="AES23" s="49"/>
      <c r="AET23" s="49"/>
      <c r="AEU23" s="49"/>
      <c r="AEV23" s="49"/>
      <c r="AEW23" s="49"/>
      <c r="AEX23" s="49"/>
      <c r="AEY23" s="49"/>
      <c r="AEZ23" s="49"/>
      <c r="AFA23" s="49"/>
      <c r="AFB23" s="49"/>
      <c r="AFC23" s="49"/>
      <c r="AFD23" s="49"/>
      <c r="AFE23" s="49"/>
      <c r="AFF23" s="49"/>
      <c r="AFG23" s="49"/>
      <c r="AFH23" s="49"/>
      <c r="AFI23" s="49"/>
      <c r="AFJ23" s="49"/>
      <c r="AFK23" s="49"/>
      <c r="AFL23" s="49"/>
      <c r="AFM23" s="49"/>
      <c r="AFN23" s="49"/>
      <c r="AFO23" s="49"/>
      <c r="AFP23" s="49"/>
      <c r="AFQ23" s="49"/>
      <c r="AFR23" s="49"/>
      <c r="AFS23" s="49"/>
      <c r="AFT23" s="49"/>
      <c r="AFU23" s="49"/>
      <c r="AFV23" s="49"/>
      <c r="AFW23" s="49"/>
      <c r="AFX23" s="49"/>
      <c r="AFY23" s="49"/>
      <c r="AFZ23" s="49"/>
      <c r="AGA23" s="49"/>
      <c r="AGB23" s="49"/>
      <c r="AGC23" s="49"/>
      <c r="AGD23" s="49"/>
      <c r="AGE23" s="49"/>
      <c r="AGF23" s="49"/>
      <c r="AGG23" s="49"/>
      <c r="AGH23" s="49"/>
      <c r="AGI23" s="49"/>
      <c r="AGJ23" s="49"/>
      <c r="AGK23" s="49"/>
      <c r="AGL23" s="49"/>
      <c r="AGM23" s="49"/>
      <c r="AGN23" s="49"/>
      <c r="AGO23" s="49"/>
      <c r="AGP23" s="49"/>
      <c r="AGQ23" s="49"/>
      <c r="AGR23" s="49"/>
      <c r="AGS23" s="49"/>
      <c r="AGT23" s="49"/>
      <c r="AGU23" s="49"/>
      <c r="AGV23" s="49"/>
      <c r="AGW23" s="49"/>
      <c r="AGX23" s="49"/>
      <c r="AGY23" s="49"/>
      <c r="AGZ23" s="49"/>
      <c r="AHA23" s="49"/>
      <c r="AHB23" s="49"/>
      <c r="AHC23" s="49"/>
      <c r="AHD23" s="49"/>
      <c r="AHE23" s="49"/>
      <c r="AHF23" s="49"/>
      <c r="AHG23" s="49"/>
      <c r="AHH23" s="49"/>
      <c r="AHI23" s="49"/>
      <c r="AHJ23" s="49"/>
      <c r="AHK23" s="49"/>
      <c r="AHL23" s="49"/>
      <c r="AHM23" s="49"/>
      <c r="AHN23" s="49"/>
      <c r="AHO23" s="49"/>
      <c r="AHP23" s="49"/>
      <c r="AHQ23" s="49"/>
      <c r="AHR23" s="49"/>
      <c r="AHS23" s="49"/>
      <c r="AHT23" s="49"/>
      <c r="AHU23" s="49"/>
      <c r="AHV23" s="49"/>
      <c r="AHW23" s="49"/>
      <c r="AHX23" s="49"/>
      <c r="AHY23" s="49"/>
      <c r="AHZ23" s="49"/>
      <c r="AIA23" s="49"/>
      <c r="AIB23" s="49"/>
      <c r="AIC23" s="49"/>
      <c r="AID23" s="49"/>
      <c r="AIE23" s="49"/>
      <c r="AIF23" s="49"/>
      <c r="AIG23" s="49"/>
      <c r="AIH23" s="49"/>
      <c r="AII23" s="49"/>
      <c r="AIJ23" s="49"/>
      <c r="AIK23" s="49"/>
      <c r="AIL23" s="49"/>
      <c r="AIM23" s="49"/>
      <c r="AIN23" s="49"/>
      <c r="AIO23" s="49"/>
      <c r="AIP23" s="49"/>
      <c r="AIQ23" s="49"/>
      <c r="AIR23" s="49"/>
      <c r="AIS23" s="49"/>
      <c r="AIT23" s="49"/>
      <c r="AIU23" s="49"/>
      <c r="AIV23" s="49"/>
      <c r="AIW23" s="49"/>
      <c r="AIX23" s="49"/>
      <c r="AIY23" s="49"/>
      <c r="AIZ23" s="49"/>
      <c r="AJA23" s="49"/>
      <c r="AJB23" s="49"/>
      <c r="AJC23" s="49"/>
      <c r="AJD23" s="49"/>
      <c r="AJE23" s="49"/>
      <c r="AJF23" s="49"/>
      <c r="AJG23" s="49"/>
      <c r="AJH23" s="49"/>
      <c r="AJI23" s="49"/>
      <c r="AJJ23" s="49"/>
      <c r="AJK23" s="49"/>
      <c r="AJL23" s="49"/>
      <c r="AJM23" s="49"/>
      <c r="AJN23" s="49"/>
      <c r="AJO23" s="49"/>
      <c r="AJP23" s="49"/>
      <c r="AJQ23" s="49"/>
      <c r="AJR23" s="49"/>
      <c r="AJS23" s="49"/>
      <c r="AJT23" s="49"/>
      <c r="AJU23" s="49"/>
      <c r="AJV23" s="49"/>
      <c r="AJW23" s="49"/>
      <c r="AJX23" s="49"/>
      <c r="AJY23" s="49"/>
      <c r="AJZ23" s="49"/>
      <c r="AKA23" s="49"/>
      <c r="AKB23" s="49"/>
      <c r="AKC23" s="49"/>
      <c r="AKD23" s="49"/>
      <c r="AKE23" s="49"/>
      <c r="AKF23" s="49"/>
      <c r="AKG23" s="49"/>
      <c r="AKH23" s="49"/>
      <c r="AKI23" s="49"/>
      <c r="AKJ23" s="49"/>
      <c r="AKK23" s="49"/>
      <c r="AKL23" s="49"/>
      <c r="AKM23" s="49"/>
      <c r="AKN23" s="49"/>
      <c r="AKO23" s="49"/>
      <c r="AKP23" s="49"/>
      <c r="AKQ23" s="49"/>
      <c r="AKR23" s="49"/>
      <c r="AKS23" s="49"/>
      <c r="AKT23" s="49"/>
      <c r="AKU23" s="49"/>
      <c r="AKV23" s="49"/>
      <c r="AKW23" s="49"/>
      <c r="AKX23" s="49"/>
      <c r="AKY23" s="49"/>
      <c r="AKZ23" s="49"/>
      <c r="ALA23" s="49"/>
      <c r="ALB23" s="49"/>
      <c r="ALC23" s="49"/>
      <c r="ALD23" s="49"/>
      <c r="ALE23" s="49"/>
      <c r="ALF23" s="49"/>
      <c r="ALG23" s="49"/>
      <c r="ALH23" s="49"/>
      <c r="ALI23" s="49"/>
      <c r="ALJ23" s="49"/>
      <c r="ALK23" s="49"/>
      <c r="ALL23" s="49"/>
      <c r="ALM23" s="49"/>
      <c r="ALN23" s="49"/>
      <c r="ALO23" s="49"/>
      <c r="ALP23" s="49"/>
      <c r="ALQ23" s="49"/>
      <c r="ALR23" s="49"/>
      <c r="ALS23" s="49"/>
      <c r="ALT23" s="49"/>
      <c r="ALU23" s="49"/>
      <c r="ALV23" s="49"/>
      <c r="ALW23" s="49"/>
      <c r="ALX23" s="49"/>
      <c r="ALY23" s="49"/>
      <c r="ALZ23" s="49"/>
      <c r="AMA23" s="49"/>
      <c r="AMB23" s="49"/>
      <c r="AMC23" s="49"/>
      <c r="AMD23" s="49"/>
      <c r="AME23" s="49"/>
      <c r="AMF23" s="49"/>
      <c r="AMG23" s="49"/>
      <c r="AMH23" s="49"/>
      <c r="AMI23" s="49"/>
      <c r="AMJ23" s="49"/>
    </row>
    <row r="24" spans="1:1024" ht="13.5" x14ac:dyDescent="0.2">
      <c r="A24" s="201"/>
      <c r="B24" s="201"/>
      <c r="C24" s="201"/>
      <c r="D24" s="201"/>
      <c r="E24" s="201"/>
      <c r="F24" s="201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  <c r="ADB24" s="49"/>
      <c r="ADC24" s="49"/>
      <c r="ADD24" s="49"/>
      <c r="ADE24" s="49"/>
      <c r="ADF24" s="49"/>
      <c r="ADG24" s="49"/>
      <c r="ADH24" s="49"/>
      <c r="ADI24" s="49"/>
      <c r="ADJ24" s="49"/>
      <c r="ADK24" s="49"/>
      <c r="ADL24" s="49"/>
      <c r="ADM24" s="49"/>
      <c r="ADN24" s="49"/>
      <c r="ADO24" s="49"/>
      <c r="ADP24" s="49"/>
      <c r="ADQ24" s="49"/>
      <c r="ADR24" s="49"/>
      <c r="ADS24" s="49"/>
      <c r="ADT24" s="49"/>
      <c r="ADU24" s="49"/>
      <c r="ADV24" s="49"/>
      <c r="ADW24" s="49"/>
      <c r="ADX24" s="49"/>
      <c r="ADY24" s="49"/>
      <c r="ADZ24" s="49"/>
      <c r="AEA24" s="49"/>
      <c r="AEB24" s="49"/>
      <c r="AEC24" s="49"/>
      <c r="AED24" s="49"/>
      <c r="AEE24" s="49"/>
      <c r="AEF24" s="49"/>
      <c r="AEG24" s="49"/>
      <c r="AEH24" s="49"/>
      <c r="AEI24" s="49"/>
      <c r="AEJ24" s="49"/>
      <c r="AEK24" s="49"/>
      <c r="AEL24" s="49"/>
      <c r="AEM24" s="49"/>
      <c r="AEN24" s="49"/>
      <c r="AEO24" s="49"/>
      <c r="AEP24" s="49"/>
      <c r="AEQ24" s="49"/>
      <c r="AER24" s="49"/>
      <c r="AES24" s="49"/>
      <c r="AET24" s="49"/>
      <c r="AEU24" s="49"/>
      <c r="AEV24" s="49"/>
      <c r="AEW24" s="49"/>
      <c r="AEX24" s="49"/>
      <c r="AEY24" s="49"/>
      <c r="AEZ24" s="49"/>
      <c r="AFA24" s="49"/>
      <c r="AFB24" s="49"/>
      <c r="AFC24" s="49"/>
      <c r="AFD24" s="49"/>
      <c r="AFE24" s="49"/>
      <c r="AFF24" s="49"/>
      <c r="AFG24" s="49"/>
      <c r="AFH24" s="49"/>
      <c r="AFI24" s="49"/>
      <c r="AFJ24" s="49"/>
      <c r="AFK24" s="49"/>
      <c r="AFL24" s="49"/>
      <c r="AFM24" s="49"/>
      <c r="AFN24" s="49"/>
      <c r="AFO24" s="49"/>
      <c r="AFP24" s="49"/>
      <c r="AFQ24" s="49"/>
      <c r="AFR24" s="49"/>
      <c r="AFS24" s="49"/>
      <c r="AFT24" s="49"/>
      <c r="AFU24" s="49"/>
      <c r="AFV24" s="49"/>
      <c r="AFW24" s="49"/>
      <c r="AFX24" s="49"/>
      <c r="AFY24" s="49"/>
      <c r="AFZ24" s="49"/>
      <c r="AGA24" s="49"/>
      <c r="AGB24" s="49"/>
      <c r="AGC24" s="49"/>
      <c r="AGD24" s="49"/>
      <c r="AGE24" s="49"/>
      <c r="AGF24" s="49"/>
      <c r="AGG24" s="49"/>
      <c r="AGH24" s="49"/>
      <c r="AGI24" s="49"/>
      <c r="AGJ24" s="49"/>
      <c r="AGK24" s="49"/>
      <c r="AGL24" s="49"/>
      <c r="AGM24" s="49"/>
      <c r="AGN24" s="49"/>
      <c r="AGO24" s="49"/>
      <c r="AGP24" s="49"/>
      <c r="AGQ24" s="49"/>
      <c r="AGR24" s="49"/>
      <c r="AGS24" s="49"/>
      <c r="AGT24" s="49"/>
      <c r="AGU24" s="49"/>
      <c r="AGV24" s="49"/>
      <c r="AGW24" s="49"/>
      <c r="AGX24" s="49"/>
      <c r="AGY24" s="49"/>
      <c r="AGZ24" s="49"/>
      <c r="AHA24" s="49"/>
      <c r="AHB24" s="49"/>
      <c r="AHC24" s="49"/>
      <c r="AHD24" s="49"/>
      <c r="AHE24" s="49"/>
      <c r="AHF24" s="49"/>
      <c r="AHG24" s="49"/>
      <c r="AHH24" s="49"/>
      <c r="AHI24" s="49"/>
      <c r="AHJ24" s="49"/>
      <c r="AHK24" s="49"/>
      <c r="AHL24" s="49"/>
      <c r="AHM24" s="49"/>
      <c r="AHN24" s="49"/>
      <c r="AHO24" s="49"/>
      <c r="AHP24" s="49"/>
      <c r="AHQ24" s="49"/>
      <c r="AHR24" s="49"/>
      <c r="AHS24" s="49"/>
      <c r="AHT24" s="49"/>
      <c r="AHU24" s="49"/>
      <c r="AHV24" s="49"/>
      <c r="AHW24" s="49"/>
      <c r="AHX24" s="49"/>
      <c r="AHY24" s="49"/>
      <c r="AHZ24" s="49"/>
      <c r="AIA24" s="49"/>
      <c r="AIB24" s="49"/>
      <c r="AIC24" s="49"/>
      <c r="AID24" s="49"/>
      <c r="AIE24" s="49"/>
      <c r="AIF24" s="49"/>
      <c r="AIG24" s="49"/>
      <c r="AIH24" s="49"/>
      <c r="AII24" s="49"/>
      <c r="AIJ24" s="49"/>
      <c r="AIK24" s="49"/>
      <c r="AIL24" s="49"/>
      <c r="AIM24" s="49"/>
      <c r="AIN24" s="49"/>
      <c r="AIO24" s="49"/>
      <c r="AIP24" s="49"/>
      <c r="AIQ24" s="49"/>
      <c r="AIR24" s="49"/>
      <c r="AIS24" s="49"/>
      <c r="AIT24" s="49"/>
      <c r="AIU24" s="49"/>
      <c r="AIV24" s="49"/>
      <c r="AIW24" s="49"/>
      <c r="AIX24" s="49"/>
      <c r="AIY24" s="49"/>
      <c r="AIZ24" s="49"/>
      <c r="AJA24" s="49"/>
      <c r="AJB24" s="49"/>
      <c r="AJC24" s="49"/>
      <c r="AJD24" s="49"/>
      <c r="AJE24" s="49"/>
      <c r="AJF24" s="49"/>
      <c r="AJG24" s="49"/>
      <c r="AJH24" s="49"/>
      <c r="AJI24" s="49"/>
      <c r="AJJ24" s="49"/>
      <c r="AJK24" s="49"/>
      <c r="AJL24" s="49"/>
      <c r="AJM24" s="49"/>
      <c r="AJN24" s="49"/>
      <c r="AJO24" s="49"/>
      <c r="AJP24" s="49"/>
      <c r="AJQ24" s="49"/>
      <c r="AJR24" s="49"/>
      <c r="AJS24" s="49"/>
      <c r="AJT24" s="49"/>
      <c r="AJU24" s="49"/>
      <c r="AJV24" s="49"/>
      <c r="AJW24" s="49"/>
      <c r="AJX24" s="49"/>
      <c r="AJY24" s="49"/>
      <c r="AJZ24" s="49"/>
      <c r="AKA24" s="49"/>
      <c r="AKB24" s="49"/>
      <c r="AKC24" s="49"/>
      <c r="AKD24" s="49"/>
      <c r="AKE24" s="49"/>
      <c r="AKF24" s="49"/>
      <c r="AKG24" s="49"/>
      <c r="AKH24" s="49"/>
      <c r="AKI24" s="49"/>
      <c r="AKJ24" s="49"/>
      <c r="AKK24" s="49"/>
      <c r="AKL24" s="49"/>
      <c r="AKM24" s="49"/>
      <c r="AKN24" s="49"/>
      <c r="AKO24" s="49"/>
      <c r="AKP24" s="49"/>
      <c r="AKQ24" s="49"/>
      <c r="AKR24" s="49"/>
      <c r="AKS24" s="49"/>
      <c r="AKT24" s="49"/>
      <c r="AKU24" s="49"/>
      <c r="AKV24" s="49"/>
      <c r="AKW24" s="49"/>
      <c r="AKX24" s="49"/>
      <c r="AKY24" s="49"/>
      <c r="AKZ24" s="49"/>
      <c r="ALA24" s="49"/>
      <c r="ALB24" s="49"/>
      <c r="ALC24" s="49"/>
      <c r="ALD24" s="49"/>
      <c r="ALE24" s="49"/>
      <c r="ALF24" s="49"/>
      <c r="ALG24" s="49"/>
      <c r="ALH24" s="49"/>
      <c r="ALI24" s="49"/>
      <c r="ALJ24" s="49"/>
      <c r="ALK24" s="49"/>
      <c r="ALL24" s="49"/>
      <c r="ALM24" s="49"/>
      <c r="ALN24" s="49"/>
      <c r="ALO24" s="49"/>
      <c r="ALP24" s="49"/>
      <c r="ALQ24" s="49"/>
      <c r="ALR24" s="49"/>
      <c r="ALS24" s="49"/>
      <c r="ALT24" s="49"/>
      <c r="ALU24" s="49"/>
      <c r="ALV24" s="49"/>
      <c r="ALW24" s="49"/>
      <c r="ALX24" s="49"/>
      <c r="ALY24" s="49"/>
      <c r="ALZ24" s="49"/>
      <c r="AMA24" s="49"/>
      <c r="AMB24" s="49"/>
      <c r="AMC24" s="49"/>
      <c r="AMD24" s="49"/>
      <c r="AME24" s="49"/>
      <c r="AMF24" s="49"/>
      <c r="AMG24" s="49"/>
      <c r="AMH24" s="49"/>
      <c r="AMI24" s="49"/>
      <c r="AMJ24" s="49"/>
    </row>
  </sheetData>
  <mergeCells count="15">
    <mergeCell ref="A23:K23"/>
    <mergeCell ref="A24:F24"/>
    <mergeCell ref="A12:K12"/>
    <mergeCell ref="A14:K14"/>
    <mergeCell ref="A15:K15"/>
    <mergeCell ref="A16:K16"/>
    <mergeCell ref="A18:K18"/>
    <mergeCell ref="A22:F22"/>
    <mergeCell ref="A13:K13"/>
    <mergeCell ref="A10:K10"/>
    <mergeCell ref="A5:K5"/>
    <mergeCell ref="A6:K6"/>
    <mergeCell ref="A7:K7"/>
    <mergeCell ref="A8:K8"/>
    <mergeCell ref="A9:K9"/>
  </mergeCells>
  <pageMargins left="0.7" right="0.7" top="0.75" bottom="0.75" header="0.3" footer="0.3"/>
  <pageSetup paperSize="9" scale="87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8EB4E3"/>
    <pageSetUpPr fitToPage="1"/>
  </sheetPr>
  <dimension ref="A1:AML41"/>
  <sheetViews>
    <sheetView view="pageBreakPreview" zoomScaleNormal="100" zoomScaleSheetLayoutView="100" workbookViewId="0">
      <selection activeCell="I8" sqref="I8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9.28515625" style="47" hidden="1" customWidth="1"/>
    <col min="8" max="8" width="27.85546875" style="1" customWidth="1"/>
    <col min="9" max="9" width="39.140625" style="47" customWidth="1"/>
    <col min="10" max="10" width="7.85546875" style="1" customWidth="1"/>
    <col min="11" max="11" width="7.5703125" style="1" customWidth="1"/>
    <col min="12" max="12" width="6.5703125" style="1" customWidth="1"/>
    <col min="13" max="13" width="8.42578125" style="1" customWidth="1"/>
    <col min="14" max="14" width="8.7109375" style="1" customWidth="1"/>
    <col min="15" max="15" width="6.5703125" style="1" customWidth="1"/>
    <col min="16" max="16" width="7" style="1" customWidth="1"/>
    <col min="17" max="17" width="7.5703125" style="1" customWidth="1"/>
    <col min="18" max="18" width="7.85546875" style="2" customWidth="1"/>
    <col min="19" max="19" width="12" style="1" customWidth="1"/>
    <col min="20" max="20" width="11.85546875" style="1" customWidth="1"/>
    <col min="21" max="21" width="10.7109375" style="1" customWidth="1"/>
    <col min="22" max="1026" width="9.140625" style="1"/>
  </cols>
  <sheetData>
    <row r="1" spans="1:1026" s="49" customFormat="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/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/>
      <c r="IJ1" s="47"/>
      <c r="IK1" s="47"/>
      <c r="IL1" s="47"/>
      <c r="IM1" s="47"/>
      <c r="IN1" s="47"/>
      <c r="IO1" s="47"/>
      <c r="IP1" s="47"/>
      <c r="IQ1" s="47"/>
      <c r="IR1" s="47"/>
      <c r="IS1" s="47"/>
      <c r="IT1" s="47"/>
      <c r="IU1" s="47"/>
      <c r="IV1" s="47"/>
      <c r="IW1" s="47"/>
      <c r="IX1" s="47"/>
      <c r="IY1" s="47"/>
      <c r="IZ1" s="47"/>
      <c r="JA1" s="47"/>
      <c r="JB1" s="47"/>
      <c r="JC1" s="47"/>
      <c r="JD1" s="47"/>
      <c r="JE1" s="47"/>
      <c r="JF1" s="47"/>
      <c r="JG1" s="47"/>
      <c r="JH1" s="47"/>
      <c r="JI1" s="47"/>
      <c r="JJ1" s="47"/>
      <c r="JK1" s="47"/>
      <c r="JL1" s="47"/>
      <c r="JM1" s="47"/>
      <c r="JN1" s="47"/>
      <c r="JO1" s="47"/>
      <c r="JP1" s="47"/>
      <c r="JQ1" s="47"/>
      <c r="JR1" s="47"/>
      <c r="JS1" s="47"/>
      <c r="JT1" s="47"/>
      <c r="JU1" s="47"/>
      <c r="JV1" s="47"/>
      <c r="JW1" s="47"/>
      <c r="JX1" s="47"/>
      <c r="JY1" s="47"/>
      <c r="JZ1" s="47"/>
      <c r="KA1" s="47"/>
      <c r="KB1" s="47"/>
      <c r="KC1" s="47"/>
      <c r="KD1" s="47"/>
      <c r="KE1" s="47"/>
      <c r="KF1" s="47"/>
      <c r="KG1" s="47"/>
      <c r="KH1" s="47"/>
      <c r="KI1" s="47"/>
      <c r="KJ1" s="47"/>
      <c r="KK1" s="47"/>
      <c r="KL1" s="47"/>
      <c r="KM1" s="47"/>
      <c r="KN1" s="47"/>
      <c r="KO1" s="47"/>
      <c r="KP1" s="47"/>
      <c r="KQ1" s="47"/>
      <c r="KR1" s="47"/>
      <c r="KS1" s="47"/>
      <c r="KT1" s="47"/>
      <c r="KU1" s="47"/>
      <c r="KV1" s="47"/>
      <c r="KW1" s="47"/>
      <c r="KX1" s="47"/>
      <c r="KY1" s="47"/>
      <c r="KZ1" s="47"/>
      <c r="LA1" s="47"/>
      <c r="LB1" s="47"/>
      <c r="LC1" s="47"/>
      <c r="LD1" s="47"/>
      <c r="LE1" s="47"/>
      <c r="LF1" s="47"/>
      <c r="LG1" s="47"/>
      <c r="LH1" s="47"/>
      <c r="LI1" s="47"/>
      <c r="LJ1" s="47"/>
      <c r="LK1" s="47"/>
      <c r="LL1" s="47"/>
      <c r="LM1" s="47"/>
      <c r="LN1" s="47"/>
      <c r="LO1" s="47"/>
      <c r="LP1" s="47"/>
      <c r="LQ1" s="47"/>
      <c r="LR1" s="47"/>
      <c r="LS1" s="47"/>
      <c r="LT1" s="47"/>
      <c r="LU1" s="47"/>
      <c r="LV1" s="47"/>
      <c r="LW1" s="47"/>
      <c r="LX1" s="47"/>
      <c r="LY1" s="47"/>
      <c r="LZ1" s="47"/>
      <c r="MA1" s="47"/>
      <c r="MB1" s="47"/>
      <c r="MC1" s="47"/>
      <c r="MD1" s="47"/>
      <c r="ME1" s="47"/>
      <c r="MF1" s="47"/>
      <c r="MG1" s="47"/>
      <c r="MH1" s="47"/>
      <c r="MI1" s="47"/>
      <c r="MJ1" s="47"/>
      <c r="MK1" s="47"/>
      <c r="ML1" s="47"/>
      <c r="MM1" s="47"/>
      <c r="MN1" s="47"/>
      <c r="MO1" s="47"/>
      <c r="MP1" s="47"/>
      <c r="MQ1" s="47"/>
      <c r="MR1" s="47"/>
      <c r="MS1" s="47"/>
      <c r="MT1" s="47"/>
      <c r="MU1" s="47"/>
      <c r="MV1" s="47"/>
      <c r="MW1" s="47"/>
      <c r="MX1" s="47"/>
      <c r="MY1" s="47"/>
      <c r="MZ1" s="47"/>
      <c r="NA1" s="47"/>
      <c r="NB1" s="47"/>
      <c r="NC1" s="47"/>
      <c r="ND1" s="47"/>
      <c r="NE1" s="47"/>
      <c r="NF1" s="47"/>
      <c r="NG1" s="47"/>
      <c r="NH1" s="47"/>
      <c r="NI1" s="47"/>
      <c r="NJ1" s="47"/>
      <c r="NK1" s="47"/>
      <c r="NL1" s="47"/>
      <c r="NM1" s="47"/>
      <c r="NN1" s="47"/>
      <c r="NO1" s="47"/>
      <c r="NP1" s="47"/>
      <c r="NQ1" s="47"/>
      <c r="NR1" s="47"/>
      <c r="NS1" s="47"/>
      <c r="NT1" s="47"/>
      <c r="NU1" s="47"/>
      <c r="NV1" s="47"/>
      <c r="NW1" s="47"/>
      <c r="NX1" s="47"/>
      <c r="NY1" s="47"/>
      <c r="NZ1" s="47"/>
      <c r="OA1" s="47"/>
      <c r="OB1" s="47"/>
      <c r="OC1" s="47"/>
      <c r="OD1" s="47"/>
      <c r="OE1" s="47"/>
      <c r="OF1" s="47"/>
      <c r="OG1" s="47"/>
      <c r="OH1" s="47"/>
      <c r="OI1" s="47"/>
      <c r="OJ1" s="47"/>
      <c r="OK1" s="47"/>
      <c r="OL1" s="47"/>
      <c r="OM1" s="47"/>
      <c r="ON1" s="47"/>
      <c r="OO1" s="47"/>
      <c r="OP1" s="47"/>
      <c r="OQ1" s="47"/>
      <c r="OR1" s="47"/>
      <c r="OS1" s="47"/>
      <c r="OT1" s="47"/>
      <c r="OU1" s="47"/>
      <c r="OV1" s="47"/>
      <c r="OW1" s="47"/>
      <c r="OX1" s="47"/>
      <c r="OY1" s="47"/>
      <c r="OZ1" s="47"/>
      <c r="PA1" s="47"/>
      <c r="PB1" s="47"/>
      <c r="PC1" s="47"/>
      <c r="PD1" s="47"/>
      <c r="PE1" s="47"/>
      <c r="PF1" s="47"/>
      <c r="PG1" s="47"/>
      <c r="PH1" s="47"/>
      <c r="PI1" s="47"/>
      <c r="PJ1" s="47"/>
      <c r="PK1" s="47"/>
      <c r="PL1" s="47"/>
      <c r="PM1" s="47"/>
      <c r="PN1" s="47"/>
      <c r="PO1" s="47"/>
      <c r="PP1" s="47"/>
      <c r="PQ1" s="47"/>
      <c r="PR1" s="47"/>
      <c r="PS1" s="47"/>
      <c r="PT1" s="47"/>
      <c r="PU1" s="47"/>
      <c r="PV1" s="47"/>
      <c r="PW1" s="47"/>
      <c r="PX1" s="47"/>
      <c r="PY1" s="47"/>
      <c r="PZ1" s="47"/>
      <c r="QA1" s="47"/>
      <c r="QB1" s="47"/>
      <c r="QC1" s="47"/>
      <c r="QD1" s="47"/>
      <c r="QE1" s="47"/>
      <c r="QF1" s="47"/>
      <c r="QG1" s="47"/>
      <c r="QH1" s="47"/>
      <c r="QI1" s="47"/>
      <c r="QJ1" s="47"/>
      <c r="QK1" s="47"/>
      <c r="QL1" s="47"/>
      <c r="QM1" s="47"/>
      <c r="QN1" s="47"/>
      <c r="QO1" s="47"/>
      <c r="QP1" s="47"/>
      <c r="QQ1" s="47"/>
      <c r="QR1" s="47"/>
      <c r="QS1" s="47"/>
      <c r="QT1" s="47"/>
      <c r="QU1" s="47"/>
      <c r="QV1" s="47"/>
      <c r="QW1" s="47"/>
      <c r="QX1" s="47"/>
      <c r="QY1" s="47"/>
      <c r="QZ1" s="47"/>
      <c r="RA1" s="47"/>
      <c r="RB1" s="47"/>
      <c r="RC1" s="47"/>
      <c r="RD1" s="47"/>
      <c r="RE1" s="47"/>
      <c r="RF1" s="47"/>
      <c r="RG1" s="47"/>
      <c r="RH1" s="47"/>
      <c r="RI1" s="47"/>
      <c r="RJ1" s="47"/>
      <c r="RK1" s="47"/>
      <c r="RL1" s="47"/>
      <c r="RM1" s="47"/>
      <c r="RN1" s="47"/>
      <c r="RO1" s="47"/>
      <c r="RP1" s="47"/>
      <c r="RQ1" s="47"/>
      <c r="RR1" s="47"/>
      <c r="RS1" s="47"/>
      <c r="RT1" s="47"/>
      <c r="RU1" s="47"/>
      <c r="RV1" s="47"/>
      <c r="RW1" s="47"/>
      <c r="RX1" s="47"/>
      <c r="RY1" s="47"/>
      <c r="RZ1" s="47"/>
      <c r="SA1" s="47"/>
      <c r="SB1" s="47"/>
      <c r="SC1" s="47"/>
      <c r="SD1" s="47"/>
      <c r="SE1" s="47"/>
      <c r="SF1" s="47"/>
      <c r="SG1" s="47"/>
      <c r="SH1" s="47"/>
      <c r="SI1" s="47"/>
      <c r="SJ1" s="47"/>
      <c r="SK1" s="47"/>
      <c r="SL1" s="47"/>
      <c r="SM1" s="47"/>
      <c r="SN1" s="47"/>
      <c r="SO1" s="47"/>
      <c r="SP1" s="47"/>
      <c r="SQ1" s="47"/>
      <c r="SR1" s="47"/>
      <c r="SS1" s="47"/>
      <c r="ST1" s="47"/>
      <c r="SU1" s="47"/>
      <c r="SV1" s="47"/>
      <c r="SW1" s="47"/>
      <c r="SX1" s="47"/>
      <c r="SY1" s="47"/>
      <c r="SZ1" s="47"/>
      <c r="TA1" s="47"/>
      <c r="TB1" s="47"/>
      <c r="TC1" s="47"/>
      <c r="TD1" s="47"/>
      <c r="TE1" s="47"/>
      <c r="TF1" s="47"/>
      <c r="TG1" s="47"/>
      <c r="TH1" s="47"/>
      <c r="TI1" s="47"/>
      <c r="TJ1" s="47"/>
      <c r="TK1" s="47"/>
      <c r="TL1" s="47"/>
      <c r="TM1" s="47"/>
      <c r="TN1" s="47"/>
      <c r="TO1" s="47"/>
      <c r="TP1" s="47"/>
      <c r="TQ1" s="47"/>
      <c r="TR1" s="47"/>
      <c r="TS1" s="47"/>
      <c r="TT1" s="47"/>
      <c r="TU1" s="47"/>
      <c r="TV1" s="47"/>
      <c r="TW1" s="47"/>
      <c r="TX1" s="47"/>
      <c r="TY1" s="47"/>
      <c r="TZ1" s="47"/>
      <c r="UA1" s="47"/>
      <c r="UB1" s="47"/>
      <c r="UC1" s="47"/>
      <c r="UD1" s="47"/>
      <c r="UE1" s="47"/>
      <c r="UF1" s="47"/>
      <c r="UG1" s="47"/>
      <c r="UH1" s="47"/>
      <c r="UI1" s="47"/>
      <c r="UJ1" s="47"/>
      <c r="UK1" s="47"/>
      <c r="UL1" s="47"/>
      <c r="UM1" s="47"/>
      <c r="UN1" s="47"/>
      <c r="UO1" s="47"/>
      <c r="UP1" s="47"/>
      <c r="UQ1" s="47"/>
      <c r="UR1" s="47"/>
      <c r="US1" s="47"/>
      <c r="UT1" s="47"/>
      <c r="UU1" s="47"/>
      <c r="UV1" s="47"/>
      <c r="UW1" s="47"/>
      <c r="UX1" s="47"/>
      <c r="UY1" s="47"/>
      <c r="UZ1" s="47"/>
      <c r="VA1" s="47"/>
      <c r="VB1" s="47"/>
      <c r="VC1" s="47"/>
      <c r="VD1" s="47"/>
      <c r="VE1" s="47"/>
      <c r="VF1" s="47"/>
      <c r="VG1" s="47"/>
      <c r="VH1" s="47"/>
      <c r="VI1" s="47"/>
      <c r="VJ1" s="47"/>
      <c r="VK1" s="47"/>
      <c r="VL1" s="47"/>
      <c r="VM1" s="47"/>
      <c r="VN1" s="47"/>
      <c r="VO1" s="47"/>
      <c r="VP1" s="47"/>
      <c r="VQ1" s="47"/>
      <c r="VR1" s="47"/>
      <c r="VS1" s="47"/>
      <c r="VT1" s="47"/>
      <c r="VU1" s="47"/>
      <c r="VV1" s="47"/>
      <c r="VW1" s="47"/>
      <c r="VX1" s="47"/>
      <c r="VY1" s="47"/>
      <c r="VZ1" s="47"/>
      <c r="WA1" s="47"/>
      <c r="WB1" s="47"/>
      <c r="WC1" s="47"/>
      <c r="WD1" s="47"/>
      <c r="WE1" s="47"/>
      <c r="WF1" s="47"/>
      <c r="WG1" s="47"/>
      <c r="WH1" s="47"/>
      <c r="WI1" s="47"/>
      <c r="WJ1" s="47"/>
      <c r="WK1" s="47"/>
      <c r="WL1" s="47"/>
      <c r="WM1" s="47"/>
      <c r="WN1" s="47"/>
      <c r="WO1" s="47"/>
      <c r="WP1" s="47"/>
      <c r="WQ1" s="47"/>
      <c r="WR1" s="47"/>
      <c r="WS1" s="47"/>
      <c r="WT1" s="47"/>
      <c r="WU1" s="47"/>
      <c r="WV1" s="47"/>
      <c r="WW1" s="47"/>
      <c r="WX1" s="47"/>
      <c r="WY1" s="47"/>
      <c r="WZ1" s="47"/>
      <c r="XA1" s="47"/>
      <c r="XB1" s="47"/>
      <c r="XC1" s="47"/>
      <c r="XD1" s="47"/>
      <c r="XE1" s="47"/>
      <c r="XF1" s="47"/>
      <c r="XG1" s="47"/>
      <c r="XH1" s="47"/>
      <c r="XI1" s="47"/>
      <c r="XJ1" s="47"/>
      <c r="XK1" s="47"/>
      <c r="XL1" s="47"/>
      <c r="XM1" s="47"/>
      <c r="XN1" s="47"/>
      <c r="XO1" s="47"/>
      <c r="XP1" s="47"/>
      <c r="XQ1" s="47"/>
      <c r="XR1" s="47"/>
      <c r="XS1" s="47"/>
      <c r="XT1" s="47"/>
      <c r="XU1" s="47"/>
      <c r="XV1" s="47"/>
      <c r="XW1" s="47"/>
      <c r="XX1" s="47"/>
      <c r="XY1" s="47"/>
      <c r="XZ1" s="47"/>
      <c r="YA1" s="47"/>
      <c r="YB1" s="47"/>
      <c r="YC1" s="47"/>
      <c r="YD1" s="47"/>
      <c r="YE1" s="47"/>
      <c r="YF1" s="47"/>
      <c r="YG1" s="47"/>
      <c r="YH1" s="47"/>
      <c r="YI1" s="47"/>
      <c r="YJ1" s="47"/>
      <c r="YK1" s="47"/>
      <c r="YL1" s="47"/>
      <c r="YM1" s="47"/>
      <c r="YN1" s="47"/>
      <c r="YO1" s="47"/>
      <c r="YP1" s="47"/>
      <c r="YQ1" s="47"/>
      <c r="YR1" s="47"/>
      <c r="YS1" s="47"/>
      <c r="YT1" s="47"/>
      <c r="YU1" s="47"/>
      <c r="YV1" s="47"/>
      <c r="YW1" s="47"/>
      <c r="YX1" s="47"/>
      <c r="YY1" s="47"/>
      <c r="YZ1" s="47"/>
      <c r="ZA1" s="47"/>
      <c r="ZB1" s="47"/>
      <c r="ZC1" s="47"/>
      <c r="ZD1" s="47"/>
      <c r="ZE1" s="47"/>
      <c r="ZF1" s="47"/>
      <c r="ZG1" s="47"/>
      <c r="ZH1" s="47"/>
      <c r="ZI1" s="47"/>
      <c r="ZJ1" s="47"/>
      <c r="ZK1" s="47"/>
      <c r="ZL1" s="47"/>
      <c r="ZM1" s="47"/>
      <c r="ZN1" s="47"/>
      <c r="ZO1" s="47"/>
      <c r="ZP1" s="47"/>
      <c r="ZQ1" s="47"/>
      <c r="ZR1" s="47"/>
      <c r="ZS1" s="47"/>
      <c r="ZT1" s="47"/>
      <c r="ZU1" s="47"/>
      <c r="ZV1" s="47"/>
      <c r="ZW1" s="47"/>
      <c r="ZX1" s="47"/>
      <c r="ZY1" s="47"/>
      <c r="ZZ1" s="47"/>
      <c r="AAA1" s="47"/>
      <c r="AAB1" s="47"/>
      <c r="AAC1" s="47"/>
      <c r="AAD1" s="47"/>
      <c r="AAE1" s="47"/>
      <c r="AAF1" s="47"/>
      <c r="AAG1" s="47"/>
      <c r="AAH1" s="47"/>
      <c r="AAI1" s="47"/>
      <c r="AAJ1" s="47"/>
      <c r="AAK1" s="47"/>
      <c r="AAL1" s="47"/>
      <c r="AAM1" s="47"/>
      <c r="AAN1" s="47"/>
      <c r="AAO1" s="47"/>
      <c r="AAP1" s="47"/>
      <c r="AAQ1" s="47"/>
      <c r="AAR1" s="47"/>
      <c r="AAS1" s="47"/>
      <c r="AAT1" s="47"/>
      <c r="AAU1" s="47"/>
      <c r="AAV1" s="47"/>
      <c r="AAW1" s="47"/>
      <c r="AAX1" s="47"/>
      <c r="AAY1" s="47"/>
      <c r="AAZ1" s="47"/>
      <c r="ABA1" s="47"/>
      <c r="ABB1" s="47"/>
      <c r="ABC1" s="47"/>
      <c r="ABD1" s="47"/>
      <c r="ABE1" s="47"/>
      <c r="ABF1" s="47"/>
      <c r="ABG1" s="47"/>
      <c r="ABH1" s="47"/>
      <c r="ABI1" s="47"/>
      <c r="ABJ1" s="47"/>
      <c r="ABK1" s="47"/>
      <c r="ABL1" s="47"/>
      <c r="ABM1" s="47"/>
      <c r="ABN1" s="47"/>
      <c r="ABO1" s="47"/>
      <c r="ABP1" s="47"/>
      <c r="ABQ1" s="47"/>
      <c r="ABR1" s="47"/>
      <c r="ABS1" s="47"/>
      <c r="ABT1" s="47"/>
      <c r="ABU1" s="47"/>
      <c r="ABV1" s="47"/>
      <c r="ABW1" s="47"/>
      <c r="ABX1" s="47"/>
      <c r="ABY1" s="47"/>
      <c r="ABZ1" s="47"/>
      <c r="ACA1" s="47"/>
      <c r="ACB1" s="47"/>
      <c r="ACC1" s="47"/>
      <c r="ACD1" s="47"/>
      <c r="ACE1" s="47"/>
      <c r="ACF1" s="47"/>
      <c r="ACG1" s="47"/>
      <c r="ACH1" s="47"/>
      <c r="ACI1" s="47"/>
      <c r="ACJ1" s="47"/>
      <c r="ACK1" s="47"/>
      <c r="ACL1" s="47"/>
      <c r="ACM1" s="47"/>
      <c r="ACN1" s="47"/>
      <c r="ACO1" s="47"/>
      <c r="ACP1" s="47"/>
      <c r="ACQ1" s="47"/>
      <c r="ACR1" s="47"/>
      <c r="ACS1" s="47"/>
      <c r="ACT1" s="47"/>
      <c r="ACU1" s="47"/>
      <c r="ACV1" s="47"/>
      <c r="ACW1" s="47"/>
      <c r="ACX1" s="47"/>
      <c r="ACY1" s="47"/>
      <c r="ACZ1" s="47"/>
      <c r="ADA1" s="47"/>
      <c r="ADB1" s="47"/>
      <c r="ADC1" s="47"/>
      <c r="ADD1" s="47"/>
      <c r="ADE1" s="47"/>
      <c r="ADF1" s="47"/>
      <c r="ADG1" s="47"/>
      <c r="ADH1" s="47"/>
      <c r="ADI1" s="47"/>
      <c r="ADJ1" s="47"/>
      <c r="ADK1" s="47"/>
      <c r="ADL1" s="47"/>
      <c r="ADM1" s="47"/>
      <c r="ADN1" s="47"/>
      <c r="ADO1" s="47"/>
      <c r="ADP1" s="47"/>
      <c r="ADQ1" s="47"/>
      <c r="ADR1" s="47"/>
      <c r="ADS1" s="47"/>
      <c r="ADT1" s="47"/>
      <c r="ADU1" s="47"/>
      <c r="ADV1" s="47"/>
      <c r="ADW1" s="47"/>
      <c r="ADX1" s="47"/>
      <c r="ADY1" s="47"/>
      <c r="ADZ1" s="47"/>
      <c r="AEA1" s="47"/>
      <c r="AEB1" s="47"/>
      <c r="AEC1" s="47"/>
      <c r="AED1" s="47"/>
      <c r="AEE1" s="47"/>
      <c r="AEF1" s="47"/>
      <c r="AEG1" s="47"/>
      <c r="AEH1" s="47"/>
      <c r="AEI1" s="47"/>
      <c r="AEJ1" s="47"/>
      <c r="AEK1" s="47"/>
      <c r="AEL1" s="47"/>
      <c r="AEM1" s="47"/>
      <c r="AEN1" s="47"/>
      <c r="AEO1" s="47"/>
      <c r="AEP1" s="47"/>
      <c r="AEQ1" s="47"/>
      <c r="AER1" s="47"/>
      <c r="AES1" s="47"/>
      <c r="AET1" s="47"/>
      <c r="AEU1" s="47"/>
      <c r="AEV1" s="47"/>
      <c r="AEW1" s="47"/>
      <c r="AEX1" s="47"/>
      <c r="AEY1" s="47"/>
      <c r="AEZ1" s="47"/>
      <c r="AFA1" s="47"/>
      <c r="AFB1" s="47"/>
      <c r="AFC1" s="47"/>
      <c r="AFD1" s="47"/>
      <c r="AFE1" s="47"/>
      <c r="AFF1" s="47"/>
      <c r="AFG1" s="47"/>
      <c r="AFH1" s="47"/>
      <c r="AFI1" s="47"/>
      <c r="AFJ1" s="47"/>
      <c r="AFK1" s="47"/>
      <c r="AFL1" s="47"/>
      <c r="AFM1" s="47"/>
      <c r="AFN1" s="47"/>
      <c r="AFO1" s="47"/>
      <c r="AFP1" s="47"/>
      <c r="AFQ1" s="47"/>
      <c r="AFR1" s="47"/>
      <c r="AFS1" s="47"/>
      <c r="AFT1" s="47"/>
      <c r="AFU1" s="47"/>
      <c r="AFV1" s="47"/>
      <c r="AFW1" s="47"/>
      <c r="AFX1" s="47"/>
      <c r="AFY1" s="47"/>
      <c r="AFZ1" s="47"/>
      <c r="AGA1" s="47"/>
      <c r="AGB1" s="47"/>
      <c r="AGC1" s="47"/>
      <c r="AGD1" s="47"/>
      <c r="AGE1" s="47"/>
      <c r="AGF1" s="47"/>
      <c r="AGG1" s="47"/>
      <c r="AGH1" s="47"/>
      <c r="AGI1" s="47"/>
      <c r="AGJ1" s="47"/>
      <c r="AGK1" s="47"/>
      <c r="AGL1" s="47"/>
      <c r="AGM1" s="47"/>
      <c r="AGN1" s="47"/>
      <c r="AGO1" s="47"/>
      <c r="AGP1" s="47"/>
      <c r="AGQ1" s="47"/>
      <c r="AGR1" s="47"/>
      <c r="AGS1" s="47"/>
      <c r="AGT1" s="47"/>
      <c r="AGU1" s="47"/>
      <c r="AGV1" s="47"/>
      <c r="AGW1" s="47"/>
      <c r="AGX1" s="47"/>
      <c r="AGY1" s="47"/>
      <c r="AGZ1" s="47"/>
      <c r="AHA1" s="47"/>
      <c r="AHB1" s="47"/>
      <c r="AHC1" s="47"/>
      <c r="AHD1" s="47"/>
      <c r="AHE1" s="47"/>
      <c r="AHF1" s="47"/>
      <c r="AHG1" s="47"/>
      <c r="AHH1" s="47"/>
      <c r="AHI1" s="47"/>
      <c r="AHJ1" s="47"/>
      <c r="AHK1" s="47"/>
      <c r="AHL1" s="47"/>
      <c r="AHM1" s="47"/>
      <c r="AHN1" s="47"/>
      <c r="AHO1" s="47"/>
      <c r="AHP1" s="47"/>
      <c r="AHQ1" s="47"/>
      <c r="AHR1" s="47"/>
      <c r="AHS1" s="47"/>
      <c r="AHT1" s="47"/>
      <c r="AHU1" s="47"/>
      <c r="AHV1" s="47"/>
      <c r="AHW1" s="47"/>
      <c r="AHX1" s="47"/>
      <c r="AHY1" s="47"/>
      <c r="AHZ1" s="47"/>
      <c r="AIA1" s="47"/>
      <c r="AIB1" s="47"/>
      <c r="AIC1" s="47"/>
      <c r="AID1" s="47"/>
      <c r="AIE1" s="47"/>
      <c r="AIF1" s="47"/>
      <c r="AIG1" s="47"/>
      <c r="AIH1" s="47"/>
      <c r="AII1" s="47"/>
      <c r="AIJ1" s="47"/>
      <c r="AIK1" s="47"/>
      <c r="AIL1" s="47"/>
      <c r="AIM1" s="47"/>
      <c r="AIN1" s="47"/>
      <c r="AIO1" s="47"/>
      <c r="AIP1" s="47"/>
      <c r="AIQ1" s="47"/>
      <c r="AIR1" s="47"/>
      <c r="AIS1" s="47"/>
      <c r="AIT1" s="47"/>
      <c r="AIU1" s="47"/>
      <c r="AIV1" s="47"/>
      <c r="AIW1" s="47"/>
      <c r="AIX1" s="47"/>
      <c r="AIY1" s="47"/>
      <c r="AIZ1" s="47"/>
      <c r="AJA1" s="47"/>
      <c r="AJB1" s="47"/>
      <c r="AJC1" s="47"/>
      <c r="AJD1" s="47"/>
      <c r="AJE1" s="47"/>
      <c r="AJF1" s="47"/>
      <c r="AJG1" s="47"/>
      <c r="AJH1" s="47"/>
      <c r="AJI1" s="47"/>
      <c r="AJJ1" s="47"/>
      <c r="AJK1" s="47"/>
      <c r="AJL1" s="47"/>
      <c r="AJM1" s="47"/>
      <c r="AJN1" s="47"/>
      <c r="AJO1" s="47"/>
      <c r="AJP1" s="47"/>
      <c r="AJQ1" s="47"/>
      <c r="AJR1" s="47"/>
      <c r="AJS1" s="47"/>
      <c r="AJT1" s="47"/>
      <c r="AJU1" s="47"/>
      <c r="AJV1" s="47"/>
      <c r="AJW1" s="47"/>
      <c r="AJX1" s="47"/>
      <c r="AJY1" s="47"/>
      <c r="AJZ1" s="47"/>
      <c r="AKA1" s="47"/>
      <c r="AKB1" s="47"/>
      <c r="AKC1" s="47"/>
      <c r="AKD1" s="47"/>
      <c r="AKE1" s="47"/>
      <c r="AKF1" s="47"/>
      <c r="AKG1" s="47"/>
      <c r="AKH1" s="47"/>
      <c r="AKI1" s="47"/>
      <c r="AKJ1" s="47"/>
      <c r="AKK1" s="47"/>
      <c r="AKL1" s="47"/>
      <c r="AKM1" s="47"/>
      <c r="AKN1" s="47"/>
      <c r="AKO1" s="47"/>
      <c r="AKP1" s="47"/>
      <c r="AKQ1" s="47"/>
      <c r="AKR1" s="47"/>
      <c r="AKS1" s="47"/>
      <c r="AKT1" s="47"/>
      <c r="AKU1" s="47"/>
      <c r="AKV1" s="47"/>
      <c r="AKW1" s="47"/>
      <c r="AKX1" s="47"/>
      <c r="AKY1" s="47"/>
      <c r="AKZ1" s="47"/>
      <c r="ALA1" s="47"/>
      <c r="ALB1" s="47"/>
      <c r="ALC1" s="47"/>
      <c r="ALD1" s="47"/>
      <c r="ALE1" s="47"/>
      <c r="ALF1" s="47"/>
      <c r="ALG1" s="47"/>
      <c r="ALH1" s="47"/>
      <c r="ALI1" s="47"/>
      <c r="ALJ1" s="47"/>
      <c r="ALK1" s="47"/>
      <c r="ALL1" s="47"/>
      <c r="ALM1" s="47"/>
      <c r="ALN1" s="47"/>
      <c r="ALO1" s="47"/>
      <c r="ALP1" s="47"/>
      <c r="ALQ1" s="47"/>
      <c r="ALR1" s="47"/>
      <c r="ALS1" s="47"/>
      <c r="ALT1" s="47"/>
      <c r="ALU1" s="47"/>
      <c r="ALV1" s="47"/>
      <c r="ALW1" s="47"/>
      <c r="ALX1" s="47"/>
      <c r="ALY1" s="47"/>
      <c r="ALZ1" s="47"/>
      <c r="AMA1" s="47"/>
      <c r="AMB1" s="47"/>
      <c r="AMC1" s="47"/>
      <c r="AMD1" s="47"/>
      <c r="AME1" s="47"/>
      <c r="AMF1" s="47"/>
      <c r="AMG1" s="47"/>
      <c r="AMH1" s="47"/>
      <c r="AMI1" s="47"/>
      <c r="AMJ1" s="47"/>
      <c r="AMK1" s="47"/>
      <c r="AML1" s="47"/>
    </row>
    <row r="2" spans="1:1026" s="49" customFormat="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7"/>
      <c r="JP2" s="47"/>
      <c r="JQ2" s="47"/>
      <c r="JR2" s="47"/>
      <c r="JS2" s="47"/>
      <c r="JT2" s="47"/>
      <c r="JU2" s="47"/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7"/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7"/>
      <c r="LY2" s="47"/>
      <c r="LZ2" s="47"/>
      <c r="MA2" s="47"/>
      <c r="MB2" s="47"/>
      <c r="MC2" s="47"/>
      <c r="MD2" s="47"/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  <c r="NI2" s="47"/>
      <c r="NJ2" s="47"/>
      <c r="NK2" s="47"/>
      <c r="NL2" s="47"/>
      <c r="NM2" s="47"/>
      <c r="NN2" s="47"/>
      <c r="NO2" s="47"/>
      <c r="NP2" s="47"/>
      <c r="NQ2" s="47"/>
      <c r="NR2" s="47"/>
      <c r="NS2" s="47"/>
      <c r="NT2" s="47"/>
      <c r="NU2" s="47"/>
      <c r="NV2" s="47"/>
      <c r="NW2" s="47"/>
      <c r="NX2" s="47"/>
      <c r="NY2" s="47"/>
      <c r="NZ2" s="47"/>
      <c r="OA2" s="47"/>
      <c r="OB2" s="47"/>
      <c r="OC2" s="47"/>
      <c r="OD2" s="47"/>
      <c r="OE2" s="47"/>
      <c r="OF2" s="47"/>
      <c r="OG2" s="47"/>
      <c r="OH2" s="47"/>
      <c r="OI2" s="47"/>
      <c r="OJ2" s="47"/>
      <c r="OK2" s="47"/>
      <c r="OL2" s="47"/>
      <c r="OM2" s="47"/>
      <c r="ON2" s="47"/>
      <c r="OO2" s="47"/>
      <c r="OP2" s="47"/>
      <c r="OQ2" s="47"/>
      <c r="OR2" s="47"/>
      <c r="OS2" s="47"/>
      <c r="OT2" s="47"/>
      <c r="OU2" s="47"/>
      <c r="OV2" s="47"/>
      <c r="OW2" s="47"/>
      <c r="OX2" s="47"/>
      <c r="OY2" s="47"/>
      <c r="OZ2" s="47"/>
      <c r="PA2" s="47"/>
      <c r="PB2" s="47"/>
      <c r="PC2" s="47"/>
      <c r="PD2" s="47"/>
      <c r="PE2" s="47"/>
      <c r="PF2" s="47"/>
      <c r="PG2" s="47"/>
      <c r="PH2" s="47"/>
      <c r="PI2" s="47"/>
      <c r="PJ2" s="47"/>
      <c r="PK2" s="47"/>
      <c r="PL2" s="47"/>
      <c r="PM2" s="47"/>
      <c r="PN2" s="47"/>
      <c r="PO2" s="47"/>
      <c r="PP2" s="47"/>
      <c r="PQ2" s="47"/>
      <c r="PR2" s="47"/>
      <c r="PS2" s="47"/>
      <c r="PT2" s="47"/>
      <c r="PU2" s="47"/>
      <c r="PV2" s="47"/>
      <c r="PW2" s="47"/>
      <c r="PX2" s="47"/>
      <c r="PY2" s="47"/>
      <c r="PZ2" s="47"/>
      <c r="QA2" s="47"/>
      <c r="QB2" s="47"/>
      <c r="QC2" s="47"/>
      <c r="QD2" s="47"/>
      <c r="QE2" s="47"/>
      <c r="QF2" s="47"/>
      <c r="QG2" s="47"/>
      <c r="QH2" s="47"/>
      <c r="QI2" s="47"/>
      <c r="QJ2" s="47"/>
      <c r="QK2" s="47"/>
      <c r="QL2" s="47"/>
      <c r="QM2" s="47"/>
      <c r="QN2" s="47"/>
      <c r="QO2" s="47"/>
      <c r="QP2" s="47"/>
      <c r="QQ2" s="47"/>
      <c r="QR2" s="47"/>
      <c r="QS2" s="47"/>
      <c r="QT2" s="47"/>
      <c r="QU2" s="47"/>
      <c r="QV2" s="47"/>
      <c r="QW2" s="47"/>
      <c r="QX2" s="47"/>
      <c r="QY2" s="47"/>
      <c r="QZ2" s="47"/>
      <c r="RA2" s="47"/>
      <c r="RB2" s="47"/>
      <c r="RC2" s="47"/>
      <c r="RD2" s="47"/>
      <c r="RE2" s="47"/>
      <c r="RF2" s="47"/>
      <c r="RG2" s="47"/>
      <c r="RH2" s="47"/>
      <c r="RI2" s="47"/>
      <c r="RJ2" s="47"/>
      <c r="RK2" s="47"/>
      <c r="RL2" s="47"/>
      <c r="RM2" s="47"/>
      <c r="RN2" s="47"/>
      <c r="RO2" s="47"/>
      <c r="RP2" s="47"/>
      <c r="RQ2" s="47"/>
      <c r="RR2" s="47"/>
      <c r="RS2" s="47"/>
      <c r="RT2" s="47"/>
      <c r="RU2" s="47"/>
      <c r="RV2" s="47"/>
      <c r="RW2" s="47"/>
      <c r="RX2" s="47"/>
      <c r="RY2" s="47"/>
      <c r="RZ2" s="47"/>
      <c r="SA2" s="47"/>
      <c r="SB2" s="47"/>
      <c r="SC2" s="47"/>
      <c r="SD2" s="47"/>
      <c r="SE2" s="47"/>
      <c r="SF2" s="47"/>
      <c r="SG2" s="47"/>
      <c r="SH2" s="47"/>
      <c r="SI2" s="47"/>
      <c r="SJ2" s="47"/>
      <c r="SK2" s="47"/>
      <c r="SL2" s="47"/>
      <c r="SM2" s="47"/>
      <c r="SN2" s="47"/>
      <c r="SO2" s="47"/>
      <c r="SP2" s="47"/>
      <c r="SQ2" s="47"/>
      <c r="SR2" s="47"/>
      <c r="SS2" s="47"/>
      <c r="ST2" s="47"/>
      <c r="SU2" s="47"/>
      <c r="SV2" s="47"/>
      <c r="SW2" s="47"/>
      <c r="SX2" s="47"/>
      <c r="SY2" s="47"/>
      <c r="SZ2" s="47"/>
      <c r="TA2" s="47"/>
      <c r="TB2" s="47"/>
      <c r="TC2" s="47"/>
      <c r="TD2" s="47"/>
      <c r="TE2" s="47"/>
      <c r="TF2" s="47"/>
      <c r="TG2" s="47"/>
      <c r="TH2" s="47"/>
      <c r="TI2" s="47"/>
      <c r="TJ2" s="47"/>
      <c r="TK2" s="47"/>
      <c r="TL2" s="47"/>
      <c r="TM2" s="47"/>
      <c r="TN2" s="47"/>
      <c r="TO2" s="47"/>
      <c r="TP2" s="47"/>
      <c r="TQ2" s="47"/>
      <c r="TR2" s="47"/>
      <c r="TS2" s="47"/>
      <c r="TT2" s="47"/>
      <c r="TU2" s="47"/>
      <c r="TV2" s="47"/>
      <c r="TW2" s="47"/>
      <c r="TX2" s="47"/>
      <c r="TY2" s="47"/>
      <c r="TZ2" s="47"/>
      <c r="UA2" s="47"/>
      <c r="UB2" s="47"/>
      <c r="UC2" s="47"/>
      <c r="UD2" s="47"/>
      <c r="UE2" s="47"/>
      <c r="UF2" s="47"/>
      <c r="UG2" s="47"/>
      <c r="UH2" s="47"/>
      <c r="UI2" s="47"/>
      <c r="UJ2" s="47"/>
      <c r="UK2" s="47"/>
      <c r="UL2" s="47"/>
      <c r="UM2" s="47"/>
      <c r="UN2" s="47"/>
      <c r="UO2" s="47"/>
      <c r="UP2" s="47"/>
      <c r="UQ2" s="47"/>
      <c r="UR2" s="47"/>
      <c r="US2" s="47"/>
      <c r="UT2" s="47"/>
      <c r="UU2" s="47"/>
      <c r="UV2" s="47"/>
      <c r="UW2" s="47"/>
      <c r="UX2" s="47"/>
      <c r="UY2" s="47"/>
      <c r="UZ2" s="47"/>
      <c r="VA2" s="47"/>
      <c r="VB2" s="47"/>
      <c r="VC2" s="47"/>
      <c r="VD2" s="47"/>
      <c r="VE2" s="47"/>
      <c r="VF2" s="47"/>
      <c r="VG2" s="47"/>
      <c r="VH2" s="47"/>
      <c r="VI2" s="47"/>
      <c r="VJ2" s="47"/>
      <c r="VK2" s="47"/>
      <c r="VL2" s="47"/>
      <c r="VM2" s="47"/>
      <c r="VN2" s="47"/>
      <c r="VO2" s="47"/>
      <c r="VP2" s="47"/>
      <c r="VQ2" s="47"/>
      <c r="VR2" s="47"/>
      <c r="VS2" s="47"/>
      <c r="VT2" s="47"/>
      <c r="VU2" s="47"/>
      <c r="VV2" s="47"/>
      <c r="VW2" s="47"/>
      <c r="VX2" s="47"/>
      <c r="VY2" s="47"/>
      <c r="VZ2" s="47"/>
      <c r="WA2" s="47"/>
      <c r="WB2" s="47"/>
      <c r="WC2" s="47"/>
      <c r="WD2" s="47"/>
      <c r="WE2" s="47"/>
      <c r="WF2" s="47"/>
      <c r="WG2" s="47"/>
      <c r="WH2" s="47"/>
      <c r="WI2" s="47"/>
      <c r="WJ2" s="47"/>
      <c r="WK2" s="47"/>
      <c r="WL2" s="47"/>
      <c r="WM2" s="47"/>
      <c r="WN2" s="47"/>
      <c r="WO2" s="47"/>
      <c r="WP2" s="47"/>
      <c r="WQ2" s="47"/>
      <c r="WR2" s="47"/>
      <c r="WS2" s="47"/>
      <c r="WT2" s="47"/>
      <c r="WU2" s="47"/>
      <c r="WV2" s="47"/>
      <c r="WW2" s="47"/>
      <c r="WX2" s="47"/>
      <c r="WY2" s="47"/>
      <c r="WZ2" s="47"/>
      <c r="XA2" s="47"/>
      <c r="XB2" s="47"/>
      <c r="XC2" s="47"/>
      <c r="XD2" s="47"/>
      <c r="XE2" s="47"/>
      <c r="XF2" s="47"/>
      <c r="XG2" s="47"/>
      <c r="XH2" s="47"/>
      <c r="XI2" s="47"/>
      <c r="XJ2" s="47"/>
      <c r="XK2" s="47"/>
      <c r="XL2" s="47"/>
      <c r="XM2" s="47"/>
      <c r="XN2" s="47"/>
      <c r="XO2" s="47"/>
      <c r="XP2" s="47"/>
      <c r="XQ2" s="47"/>
      <c r="XR2" s="47"/>
      <c r="XS2" s="47"/>
      <c r="XT2" s="47"/>
      <c r="XU2" s="47"/>
      <c r="XV2" s="47"/>
      <c r="XW2" s="47"/>
      <c r="XX2" s="47"/>
      <c r="XY2" s="47"/>
      <c r="XZ2" s="47"/>
      <c r="YA2" s="47"/>
      <c r="YB2" s="47"/>
      <c r="YC2" s="47"/>
      <c r="YD2" s="47"/>
      <c r="YE2" s="47"/>
      <c r="YF2" s="47"/>
      <c r="YG2" s="47"/>
      <c r="YH2" s="47"/>
      <c r="YI2" s="47"/>
      <c r="YJ2" s="47"/>
      <c r="YK2" s="47"/>
      <c r="YL2" s="47"/>
      <c r="YM2" s="47"/>
      <c r="YN2" s="47"/>
      <c r="YO2" s="47"/>
      <c r="YP2" s="47"/>
      <c r="YQ2" s="47"/>
      <c r="YR2" s="47"/>
      <c r="YS2" s="47"/>
      <c r="YT2" s="47"/>
      <c r="YU2" s="47"/>
      <c r="YV2" s="47"/>
      <c r="YW2" s="47"/>
      <c r="YX2" s="47"/>
      <c r="YY2" s="47"/>
      <c r="YZ2" s="47"/>
      <c r="ZA2" s="47"/>
      <c r="ZB2" s="47"/>
      <c r="ZC2" s="47"/>
      <c r="ZD2" s="47"/>
      <c r="ZE2" s="47"/>
      <c r="ZF2" s="47"/>
      <c r="ZG2" s="47"/>
      <c r="ZH2" s="47"/>
      <c r="ZI2" s="47"/>
      <c r="ZJ2" s="47"/>
      <c r="ZK2" s="47"/>
      <c r="ZL2" s="47"/>
      <c r="ZM2" s="47"/>
      <c r="ZN2" s="47"/>
      <c r="ZO2" s="47"/>
      <c r="ZP2" s="47"/>
      <c r="ZQ2" s="47"/>
      <c r="ZR2" s="47"/>
      <c r="ZS2" s="47"/>
      <c r="ZT2" s="47"/>
      <c r="ZU2" s="47"/>
      <c r="ZV2" s="47"/>
      <c r="ZW2" s="47"/>
      <c r="ZX2" s="47"/>
      <c r="ZY2" s="47"/>
      <c r="ZZ2" s="47"/>
      <c r="AAA2" s="47"/>
      <c r="AAB2" s="47"/>
      <c r="AAC2" s="47"/>
      <c r="AAD2" s="47"/>
      <c r="AAE2" s="47"/>
      <c r="AAF2" s="47"/>
      <c r="AAG2" s="47"/>
      <c r="AAH2" s="47"/>
      <c r="AAI2" s="47"/>
      <c r="AAJ2" s="47"/>
      <c r="AAK2" s="47"/>
      <c r="AAL2" s="47"/>
      <c r="AAM2" s="47"/>
      <c r="AAN2" s="47"/>
      <c r="AAO2" s="47"/>
      <c r="AAP2" s="47"/>
      <c r="AAQ2" s="47"/>
      <c r="AAR2" s="47"/>
      <c r="AAS2" s="47"/>
      <c r="AAT2" s="47"/>
      <c r="AAU2" s="47"/>
      <c r="AAV2" s="47"/>
      <c r="AAW2" s="47"/>
      <c r="AAX2" s="47"/>
      <c r="AAY2" s="47"/>
      <c r="AAZ2" s="47"/>
      <c r="ABA2" s="47"/>
      <c r="ABB2" s="47"/>
      <c r="ABC2" s="47"/>
      <c r="ABD2" s="47"/>
      <c r="ABE2" s="47"/>
      <c r="ABF2" s="47"/>
      <c r="ABG2" s="47"/>
      <c r="ABH2" s="47"/>
      <c r="ABI2" s="47"/>
      <c r="ABJ2" s="47"/>
      <c r="ABK2" s="47"/>
      <c r="ABL2" s="47"/>
      <c r="ABM2" s="47"/>
      <c r="ABN2" s="47"/>
      <c r="ABO2" s="47"/>
      <c r="ABP2" s="47"/>
      <c r="ABQ2" s="47"/>
      <c r="ABR2" s="47"/>
      <c r="ABS2" s="47"/>
      <c r="ABT2" s="47"/>
      <c r="ABU2" s="47"/>
      <c r="ABV2" s="47"/>
      <c r="ABW2" s="47"/>
      <c r="ABX2" s="47"/>
      <c r="ABY2" s="47"/>
      <c r="ABZ2" s="47"/>
      <c r="ACA2" s="47"/>
      <c r="ACB2" s="47"/>
      <c r="ACC2" s="47"/>
      <c r="ACD2" s="47"/>
      <c r="ACE2" s="47"/>
      <c r="ACF2" s="47"/>
      <c r="ACG2" s="47"/>
      <c r="ACH2" s="47"/>
      <c r="ACI2" s="47"/>
      <c r="ACJ2" s="47"/>
      <c r="ACK2" s="47"/>
      <c r="ACL2" s="47"/>
      <c r="ACM2" s="47"/>
      <c r="ACN2" s="47"/>
      <c r="ACO2" s="47"/>
      <c r="ACP2" s="47"/>
      <c r="ACQ2" s="47"/>
      <c r="ACR2" s="47"/>
      <c r="ACS2" s="47"/>
      <c r="ACT2" s="47"/>
      <c r="ACU2" s="47"/>
      <c r="ACV2" s="47"/>
      <c r="ACW2" s="47"/>
      <c r="ACX2" s="47"/>
      <c r="ACY2" s="47"/>
      <c r="ACZ2" s="47"/>
      <c r="ADA2" s="47"/>
      <c r="ADB2" s="47"/>
      <c r="ADC2" s="47"/>
      <c r="ADD2" s="47"/>
      <c r="ADE2" s="47"/>
      <c r="ADF2" s="47"/>
      <c r="ADG2" s="47"/>
      <c r="ADH2" s="47"/>
      <c r="ADI2" s="47"/>
      <c r="ADJ2" s="47"/>
      <c r="ADK2" s="47"/>
      <c r="ADL2" s="47"/>
      <c r="ADM2" s="47"/>
      <c r="ADN2" s="47"/>
      <c r="ADO2" s="47"/>
      <c r="ADP2" s="47"/>
      <c r="ADQ2" s="47"/>
      <c r="ADR2" s="47"/>
      <c r="ADS2" s="47"/>
      <c r="ADT2" s="47"/>
      <c r="ADU2" s="47"/>
      <c r="ADV2" s="47"/>
      <c r="ADW2" s="47"/>
      <c r="ADX2" s="47"/>
      <c r="ADY2" s="47"/>
      <c r="ADZ2" s="47"/>
      <c r="AEA2" s="47"/>
      <c r="AEB2" s="47"/>
      <c r="AEC2" s="47"/>
      <c r="AED2" s="47"/>
      <c r="AEE2" s="47"/>
      <c r="AEF2" s="47"/>
      <c r="AEG2" s="47"/>
      <c r="AEH2" s="47"/>
      <c r="AEI2" s="47"/>
      <c r="AEJ2" s="47"/>
      <c r="AEK2" s="47"/>
      <c r="AEL2" s="47"/>
      <c r="AEM2" s="47"/>
      <c r="AEN2" s="47"/>
      <c r="AEO2" s="47"/>
      <c r="AEP2" s="47"/>
      <c r="AEQ2" s="47"/>
      <c r="AER2" s="47"/>
      <c r="AES2" s="47"/>
      <c r="AET2" s="47"/>
      <c r="AEU2" s="47"/>
      <c r="AEV2" s="47"/>
      <c r="AEW2" s="47"/>
      <c r="AEX2" s="47"/>
      <c r="AEY2" s="47"/>
      <c r="AEZ2" s="47"/>
      <c r="AFA2" s="47"/>
      <c r="AFB2" s="47"/>
      <c r="AFC2" s="47"/>
      <c r="AFD2" s="47"/>
      <c r="AFE2" s="47"/>
      <c r="AFF2" s="47"/>
      <c r="AFG2" s="47"/>
      <c r="AFH2" s="47"/>
      <c r="AFI2" s="47"/>
      <c r="AFJ2" s="47"/>
      <c r="AFK2" s="47"/>
      <c r="AFL2" s="47"/>
      <c r="AFM2" s="47"/>
      <c r="AFN2" s="47"/>
      <c r="AFO2" s="47"/>
      <c r="AFP2" s="47"/>
      <c r="AFQ2" s="47"/>
      <c r="AFR2" s="47"/>
      <c r="AFS2" s="47"/>
      <c r="AFT2" s="47"/>
      <c r="AFU2" s="47"/>
      <c r="AFV2" s="47"/>
      <c r="AFW2" s="47"/>
      <c r="AFX2" s="47"/>
      <c r="AFY2" s="47"/>
      <c r="AFZ2" s="47"/>
      <c r="AGA2" s="47"/>
      <c r="AGB2" s="47"/>
      <c r="AGC2" s="47"/>
      <c r="AGD2" s="47"/>
      <c r="AGE2" s="47"/>
      <c r="AGF2" s="47"/>
      <c r="AGG2" s="47"/>
      <c r="AGH2" s="47"/>
      <c r="AGI2" s="47"/>
      <c r="AGJ2" s="47"/>
      <c r="AGK2" s="47"/>
      <c r="AGL2" s="47"/>
      <c r="AGM2" s="47"/>
      <c r="AGN2" s="47"/>
      <c r="AGO2" s="47"/>
      <c r="AGP2" s="47"/>
      <c r="AGQ2" s="47"/>
      <c r="AGR2" s="47"/>
      <c r="AGS2" s="47"/>
      <c r="AGT2" s="47"/>
      <c r="AGU2" s="47"/>
      <c r="AGV2" s="47"/>
      <c r="AGW2" s="47"/>
      <c r="AGX2" s="47"/>
      <c r="AGY2" s="47"/>
      <c r="AGZ2" s="47"/>
      <c r="AHA2" s="47"/>
      <c r="AHB2" s="47"/>
      <c r="AHC2" s="47"/>
      <c r="AHD2" s="47"/>
      <c r="AHE2" s="47"/>
      <c r="AHF2" s="47"/>
      <c r="AHG2" s="47"/>
      <c r="AHH2" s="47"/>
      <c r="AHI2" s="47"/>
      <c r="AHJ2" s="47"/>
      <c r="AHK2" s="47"/>
      <c r="AHL2" s="47"/>
      <c r="AHM2" s="47"/>
      <c r="AHN2" s="47"/>
      <c r="AHO2" s="47"/>
      <c r="AHP2" s="47"/>
      <c r="AHQ2" s="47"/>
      <c r="AHR2" s="47"/>
      <c r="AHS2" s="47"/>
      <c r="AHT2" s="47"/>
      <c r="AHU2" s="47"/>
      <c r="AHV2" s="47"/>
      <c r="AHW2" s="47"/>
      <c r="AHX2" s="47"/>
      <c r="AHY2" s="47"/>
      <c r="AHZ2" s="47"/>
      <c r="AIA2" s="47"/>
      <c r="AIB2" s="47"/>
      <c r="AIC2" s="47"/>
      <c r="AID2" s="47"/>
      <c r="AIE2" s="47"/>
      <c r="AIF2" s="47"/>
      <c r="AIG2" s="47"/>
      <c r="AIH2" s="47"/>
      <c r="AII2" s="47"/>
      <c r="AIJ2" s="47"/>
      <c r="AIK2" s="47"/>
      <c r="AIL2" s="47"/>
      <c r="AIM2" s="47"/>
      <c r="AIN2" s="47"/>
      <c r="AIO2" s="47"/>
      <c r="AIP2" s="47"/>
      <c r="AIQ2" s="47"/>
      <c r="AIR2" s="47"/>
      <c r="AIS2" s="47"/>
      <c r="AIT2" s="47"/>
      <c r="AIU2" s="47"/>
      <c r="AIV2" s="47"/>
      <c r="AIW2" s="47"/>
      <c r="AIX2" s="47"/>
      <c r="AIY2" s="47"/>
      <c r="AIZ2" s="47"/>
      <c r="AJA2" s="47"/>
      <c r="AJB2" s="47"/>
      <c r="AJC2" s="47"/>
      <c r="AJD2" s="47"/>
      <c r="AJE2" s="47"/>
      <c r="AJF2" s="47"/>
      <c r="AJG2" s="47"/>
      <c r="AJH2" s="47"/>
      <c r="AJI2" s="47"/>
      <c r="AJJ2" s="47"/>
      <c r="AJK2" s="47"/>
      <c r="AJL2" s="47"/>
      <c r="AJM2" s="47"/>
      <c r="AJN2" s="47"/>
      <c r="AJO2" s="47"/>
      <c r="AJP2" s="47"/>
      <c r="AJQ2" s="47"/>
      <c r="AJR2" s="47"/>
      <c r="AJS2" s="47"/>
      <c r="AJT2" s="47"/>
      <c r="AJU2" s="47"/>
      <c r="AJV2" s="47"/>
      <c r="AJW2" s="47"/>
      <c r="AJX2" s="47"/>
      <c r="AJY2" s="47"/>
      <c r="AJZ2" s="47"/>
      <c r="AKA2" s="47"/>
      <c r="AKB2" s="47"/>
      <c r="AKC2" s="47"/>
      <c r="AKD2" s="47"/>
      <c r="AKE2" s="47"/>
      <c r="AKF2" s="47"/>
      <c r="AKG2" s="47"/>
      <c r="AKH2" s="47"/>
      <c r="AKI2" s="47"/>
      <c r="AKJ2" s="47"/>
      <c r="AKK2" s="47"/>
      <c r="AKL2" s="47"/>
      <c r="AKM2" s="47"/>
      <c r="AKN2" s="47"/>
      <c r="AKO2" s="47"/>
      <c r="AKP2" s="47"/>
      <c r="AKQ2" s="47"/>
      <c r="AKR2" s="47"/>
      <c r="AKS2" s="47"/>
      <c r="AKT2" s="47"/>
      <c r="AKU2" s="47"/>
      <c r="AKV2" s="47"/>
      <c r="AKW2" s="47"/>
      <c r="AKX2" s="47"/>
      <c r="AKY2" s="47"/>
      <c r="AKZ2" s="47"/>
      <c r="ALA2" s="47"/>
      <c r="ALB2" s="47"/>
      <c r="ALC2" s="47"/>
      <c r="ALD2" s="47"/>
      <c r="ALE2" s="47"/>
      <c r="ALF2" s="47"/>
      <c r="ALG2" s="47"/>
      <c r="ALH2" s="47"/>
      <c r="ALI2" s="47"/>
      <c r="ALJ2" s="47"/>
      <c r="ALK2" s="47"/>
      <c r="ALL2" s="47"/>
      <c r="ALM2" s="47"/>
      <c r="ALN2" s="47"/>
      <c r="ALO2" s="47"/>
      <c r="ALP2" s="47"/>
      <c r="ALQ2" s="47"/>
      <c r="ALR2" s="47"/>
      <c r="ALS2" s="47"/>
      <c r="ALT2" s="47"/>
      <c r="ALU2" s="47"/>
      <c r="ALV2" s="47"/>
      <c r="ALW2" s="47"/>
      <c r="ALX2" s="47"/>
      <c r="ALY2" s="47"/>
      <c r="ALZ2" s="47"/>
      <c r="AMA2" s="47"/>
      <c r="AMB2" s="47"/>
      <c r="AMC2" s="47"/>
      <c r="AMD2" s="47"/>
      <c r="AME2" s="47"/>
      <c r="AMF2" s="47"/>
      <c r="AMG2" s="47"/>
      <c r="AMH2" s="47"/>
      <c r="AMI2" s="47"/>
      <c r="AMJ2" s="47"/>
      <c r="AMK2" s="47"/>
      <c r="AML2" s="47"/>
    </row>
    <row r="3" spans="1:1026" s="49" customFormat="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  <c r="IR3" s="47"/>
      <c r="IS3" s="47"/>
      <c r="IT3" s="47"/>
      <c r="IU3" s="47"/>
      <c r="IV3" s="47"/>
      <c r="IW3" s="47"/>
      <c r="IX3" s="47"/>
      <c r="IY3" s="47"/>
      <c r="IZ3" s="47"/>
      <c r="JA3" s="47"/>
      <c r="JB3" s="47"/>
      <c r="JC3" s="47"/>
      <c r="JD3" s="47"/>
      <c r="JE3" s="47"/>
      <c r="JF3" s="47"/>
      <c r="JG3" s="47"/>
      <c r="JH3" s="47"/>
      <c r="JI3" s="47"/>
      <c r="JJ3" s="47"/>
      <c r="JK3" s="47"/>
      <c r="JL3" s="47"/>
      <c r="JM3" s="47"/>
      <c r="JN3" s="47"/>
      <c r="JO3" s="47"/>
      <c r="JP3" s="47"/>
      <c r="JQ3" s="47"/>
      <c r="JR3" s="47"/>
      <c r="JS3" s="47"/>
      <c r="JT3" s="47"/>
      <c r="JU3" s="47"/>
      <c r="JV3" s="47"/>
      <c r="JW3" s="47"/>
      <c r="JX3" s="47"/>
      <c r="JY3" s="47"/>
      <c r="JZ3" s="47"/>
      <c r="KA3" s="47"/>
      <c r="KB3" s="47"/>
      <c r="KC3" s="47"/>
      <c r="KD3" s="47"/>
      <c r="KE3" s="47"/>
      <c r="KF3" s="47"/>
      <c r="KG3" s="47"/>
      <c r="KH3" s="47"/>
      <c r="KI3" s="47"/>
      <c r="KJ3" s="47"/>
      <c r="KK3" s="47"/>
      <c r="KL3" s="47"/>
      <c r="KM3" s="47"/>
      <c r="KN3" s="47"/>
      <c r="KO3" s="47"/>
      <c r="KP3" s="47"/>
      <c r="KQ3" s="47"/>
      <c r="KR3" s="47"/>
      <c r="KS3" s="47"/>
      <c r="KT3" s="47"/>
      <c r="KU3" s="47"/>
      <c r="KV3" s="47"/>
      <c r="KW3" s="47"/>
      <c r="KX3" s="47"/>
      <c r="KY3" s="47"/>
      <c r="KZ3" s="47"/>
      <c r="LA3" s="47"/>
      <c r="LB3" s="47"/>
      <c r="LC3" s="47"/>
      <c r="LD3" s="47"/>
      <c r="LE3" s="47"/>
      <c r="LF3" s="47"/>
      <c r="LG3" s="47"/>
      <c r="LH3" s="47"/>
      <c r="LI3" s="47"/>
      <c r="LJ3" s="47"/>
      <c r="LK3" s="47"/>
      <c r="LL3" s="47"/>
      <c r="LM3" s="47"/>
      <c r="LN3" s="47"/>
      <c r="LO3" s="47"/>
      <c r="LP3" s="47"/>
      <c r="LQ3" s="47"/>
      <c r="LR3" s="47"/>
      <c r="LS3" s="47"/>
      <c r="LT3" s="47"/>
      <c r="LU3" s="47"/>
      <c r="LV3" s="47"/>
      <c r="LW3" s="47"/>
      <c r="LX3" s="47"/>
      <c r="LY3" s="47"/>
      <c r="LZ3" s="47"/>
      <c r="MA3" s="47"/>
      <c r="MB3" s="47"/>
      <c r="MC3" s="47"/>
      <c r="MD3" s="47"/>
      <c r="ME3" s="47"/>
      <c r="MF3" s="47"/>
      <c r="MG3" s="47"/>
      <c r="MH3" s="47"/>
      <c r="MI3" s="47"/>
      <c r="MJ3" s="47"/>
      <c r="MK3" s="47"/>
      <c r="ML3" s="47"/>
      <c r="MM3" s="47"/>
      <c r="MN3" s="47"/>
      <c r="MO3" s="47"/>
      <c r="MP3" s="47"/>
      <c r="MQ3" s="47"/>
      <c r="MR3" s="47"/>
      <c r="MS3" s="47"/>
      <c r="MT3" s="47"/>
      <c r="MU3" s="47"/>
      <c r="MV3" s="47"/>
      <c r="MW3" s="47"/>
      <c r="MX3" s="47"/>
      <c r="MY3" s="47"/>
      <c r="MZ3" s="47"/>
      <c r="NA3" s="47"/>
      <c r="NB3" s="47"/>
      <c r="NC3" s="47"/>
      <c r="ND3" s="47"/>
      <c r="NE3" s="47"/>
      <c r="NF3" s="47"/>
      <c r="NG3" s="47"/>
      <c r="NH3" s="47"/>
      <c r="NI3" s="47"/>
      <c r="NJ3" s="47"/>
      <c r="NK3" s="47"/>
      <c r="NL3" s="47"/>
      <c r="NM3" s="47"/>
      <c r="NN3" s="47"/>
      <c r="NO3" s="47"/>
      <c r="NP3" s="47"/>
      <c r="NQ3" s="47"/>
      <c r="NR3" s="47"/>
      <c r="NS3" s="47"/>
      <c r="NT3" s="47"/>
      <c r="NU3" s="47"/>
      <c r="NV3" s="47"/>
      <c r="NW3" s="47"/>
      <c r="NX3" s="47"/>
      <c r="NY3" s="47"/>
      <c r="NZ3" s="47"/>
      <c r="OA3" s="47"/>
      <c r="OB3" s="47"/>
      <c r="OC3" s="47"/>
      <c r="OD3" s="47"/>
      <c r="OE3" s="47"/>
      <c r="OF3" s="47"/>
      <c r="OG3" s="47"/>
      <c r="OH3" s="47"/>
      <c r="OI3" s="47"/>
      <c r="OJ3" s="47"/>
      <c r="OK3" s="47"/>
      <c r="OL3" s="47"/>
      <c r="OM3" s="47"/>
      <c r="ON3" s="47"/>
      <c r="OO3" s="47"/>
      <c r="OP3" s="47"/>
      <c r="OQ3" s="47"/>
      <c r="OR3" s="47"/>
      <c r="OS3" s="47"/>
      <c r="OT3" s="47"/>
      <c r="OU3" s="47"/>
      <c r="OV3" s="47"/>
      <c r="OW3" s="47"/>
      <c r="OX3" s="47"/>
      <c r="OY3" s="47"/>
      <c r="OZ3" s="47"/>
      <c r="PA3" s="47"/>
      <c r="PB3" s="47"/>
      <c r="PC3" s="47"/>
      <c r="PD3" s="47"/>
      <c r="PE3" s="47"/>
      <c r="PF3" s="47"/>
      <c r="PG3" s="47"/>
      <c r="PH3" s="47"/>
      <c r="PI3" s="47"/>
      <c r="PJ3" s="47"/>
      <c r="PK3" s="47"/>
      <c r="PL3" s="47"/>
      <c r="PM3" s="47"/>
      <c r="PN3" s="47"/>
      <c r="PO3" s="47"/>
      <c r="PP3" s="47"/>
      <c r="PQ3" s="47"/>
      <c r="PR3" s="47"/>
      <c r="PS3" s="47"/>
      <c r="PT3" s="47"/>
      <c r="PU3" s="47"/>
      <c r="PV3" s="47"/>
      <c r="PW3" s="47"/>
      <c r="PX3" s="47"/>
      <c r="PY3" s="47"/>
      <c r="PZ3" s="47"/>
      <c r="QA3" s="47"/>
      <c r="QB3" s="47"/>
      <c r="QC3" s="47"/>
      <c r="QD3" s="47"/>
      <c r="QE3" s="47"/>
      <c r="QF3" s="47"/>
      <c r="QG3" s="47"/>
      <c r="QH3" s="47"/>
      <c r="QI3" s="47"/>
      <c r="QJ3" s="47"/>
      <c r="QK3" s="47"/>
      <c r="QL3" s="47"/>
      <c r="QM3" s="47"/>
      <c r="QN3" s="47"/>
      <c r="QO3" s="47"/>
      <c r="QP3" s="47"/>
      <c r="QQ3" s="47"/>
      <c r="QR3" s="47"/>
      <c r="QS3" s="47"/>
      <c r="QT3" s="47"/>
      <c r="QU3" s="47"/>
      <c r="QV3" s="47"/>
      <c r="QW3" s="47"/>
      <c r="QX3" s="47"/>
      <c r="QY3" s="47"/>
      <c r="QZ3" s="47"/>
      <c r="RA3" s="47"/>
      <c r="RB3" s="47"/>
      <c r="RC3" s="47"/>
      <c r="RD3" s="47"/>
      <c r="RE3" s="47"/>
      <c r="RF3" s="47"/>
      <c r="RG3" s="47"/>
      <c r="RH3" s="47"/>
      <c r="RI3" s="47"/>
      <c r="RJ3" s="47"/>
      <c r="RK3" s="47"/>
      <c r="RL3" s="47"/>
      <c r="RM3" s="47"/>
      <c r="RN3" s="47"/>
      <c r="RO3" s="47"/>
      <c r="RP3" s="47"/>
      <c r="RQ3" s="47"/>
      <c r="RR3" s="47"/>
      <c r="RS3" s="47"/>
      <c r="RT3" s="47"/>
      <c r="RU3" s="47"/>
      <c r="RV3" s="47"/>
      <c r="RW3" s="47"/>
      <c r="RX3" s="47"/>
      <c r="RY3" s="47"/>
      <c r="RZ3" s="47"/>
      <c r="SA3" s="47"/>
      <c r="SB3" s="47"/>
      <c r="SC3" s="47"/>
      <c r="SD3" s="47"/>
      <c r="SE3" s="47"/>
      <c r="SF3" s="47"/>
      <c r="SG3" s="47"/>
      <c r="SH3" s="47"/>
      <c r="SI3" s="47"/>
      <c r="SJ3" s="47"/>
      <c r="SK3" s="47"/>
      <c r="SL3" s="47"/>
      <c r="SM3" s="47"/>
      <c r="SN3" s="47"/>
      <c r="SO3" s="47"/>
      <c r="SP3" s="47"/>
      <c r="SQ3" s="47"/>
      <c r="SR3" s="47"/>
      <c r="SS3" s="47"/>
      <c r="ST3" s="47"/>
      <c r="SU3" s="47"/>
      <c r="SV3" s="47"/>
      <c r="SW3" s="47"/>
      <c r="SX3" s="47"/>
      <c r="SY3" s="47"/>
      <c r="SZ3" s="47"/>
      <c r="TA3" s="47"/>
      <c r="TB3" s="47"/>
      <c r="TC3" s="47"/>
      <c r="TD3" s="47"/>
      <c r="TE3" s="47"/>
      <c r="TF3" s="47"/>
      <c r="TG3" s="47"/>
      <c r="TH3" s="47"/>
      <c r="TI3" s="47"/>
      <c r="TJ3" s="47"/>
      <c r="TK3" s="47"/>
      <c r="TL3" s="47"/>
      <c r="TM3" s="47"/>
      <c r="TN3" s="47"/>
      <c r="TO3" s="47"/>
      <c r="TP3" s="47"/>
      <c r="TQ3" s="47"/>
      <c r="TR3" s="47"/>
      <c r="TS3" s="47"/>
      <c r="TT3" s="47"/>
      <c r="TU3" s="47"/>
      <c r="TV3" s="47"/>
      <c r="TW3" s="47"/>
      <c r="TX3" s="47"/>
      <c r="TY3" s="47"/>
      <c r="TZ3" s="47"/>
      <c r="UA3" s="47"/>
      <c r="UB3" s="47"/>
      <c r="UC3" s="47"/>
      <c r="UD3" s="47"/>
      <c r="UE3" s="47"/>
      <c r="UF3" s="47"/>
      <c r="UG3" s="47"/>
      <c r="UH3" s="47"/>
      <c r="UI3" s="47"/>
      <c r="UJ3" s="47"/>
      <c r="UK3" s="47"/>
      <c r="UL3" s="47"/>
      <c r="UM3" s="47"/>
      <c r="UN3" s="47"/>
      <c r="UO3" s="47"/>
      <c r="UP3" s="47"/>
      <c r="UQ3" s="47"/>
      <c r="UR3" s="47"/>
      <c r="US3" s="47"/>
      <c r="UT3" s="47"/>
      <c r="UU3" s="47"/>
      <c r="UV3" s="47"/>
      <c r="UW3" s="47"/>
      <c r="UX3" s="47"/>
      <c r="UY3" s="47"/>
      <c r="UZ3" s="47"/>
      <c r="VA3" s="47"/>
      <c r="VB3" s="47"/>
      <c r="VC3" s="47"/>
      <c r="VD3" s="47"/>
      <c r="VE3" s="47"/>
      <c r="VF3" s="47"/>
      <c r="VG3" s="47"/>
      <c r="VH3" s="47"/>
      <c r="VI3" s="47"/>
      <c r="VJ3" s="47"/>
      <c r="VK3" s="47"/>
      <c r="VL3" s="47"/>
      <c r="VM3" s="47"/>
      <c r="VN3" s="47"/>
      <c r="VO3" s="47"/>
      <c r="VP3" s="47"/>
      <c r="VQ3" s="47"/>
      <c r="VR3" s="47"/>
      <c r="VS3" s="47"/>
      <c r="VT3" s="47"/>
      <c r="VU3" s="47"/>
      <c r="VV3" s="47"/>
      <c r="VW3" s="47"/>
      <c r="VX3" s="47"/>
      <c r="VY3" s="47"/>
      <c r="VZ3" s="47"/>
      <c r="WA3" s="47"/>
      <c r="WB3" s="47"/>
      <c r="WC3" s="47"/>
      <c r="WD3" s="47"/>
      <c r="WE3" s="47"/>
      <c r="WF3" s="47"/>
      <c r="WG3" s="47"/>
      <c r="WH3" s="47"/>
      <c r="WI3" s="47"/>
      <c r="WJ3" s="47"/>
      <c r="WK3" s="47"/>
      <c r="WL3" s="47"/>
      <c r="WM3" s="47"/>
      <c r="WN3" s="47"/>
      <c r="WO3" s="47"/>
      <c r="WP3" s="47"/>
      <c r="WQ3" s="47"/>
      <c r="WR3" s="47"/>
      <c r="WS3" s="47"/>
      <c r="WT3" s="47"/>
      <c r="WU3" s="47"/>
      <c r="WV3" s="47"/>
      <c r="WW3" s="47"/>
      <c r="WX3" s="47"/>
      <c r="WY3" s="47"/>
      <c r="WZ3" s="47"/>
      <c r="XA3" s="47"/>
      <c r="XB3" s="47"/>
      <c r="XC3" s="47"/>
      <c r="XD3" s="47"/>
      <c r="XE3" s="47"/>
      <c r="XF3" s="47"/>
      <c r="XG3" s="47"/>
      <c r="XH3" s="47"/>
      <c r="XI3" s="47"/>
      <c r="XJ3" s="47"/>
      <c r="XK3" s="47"/>
      <c r="XL3" s="47"/>
      <c r="XM3" s="47"/>
      <c r="XN3" s="47"/>
      <c r="XO3" s="47"/>
      <c r="XP3" s="47"/>
      <c r="XQ3" s="47"/>
      <c r="XR3" s="47"/>
      <c r="XS3" s="47"/>
      <c r="XT3" s="47"/>
      <c r="XU3" s="47"/>
      <c r="XV3" s="47"/>
      <c r="XW3" s="47"/>
      <c r="XX3" s="47"/>
      <c r="XY3" s="47"/>
      <c r="XZ3" s="47"/>
      <c r="YA3" s="47"/>
      <c r="YB3" s="47"/>
      <c r="YC3" s="47"/>
      <c r="YD3" s="47"/>
      <c r="YE3" s="47"/>
      <c r="YF3" s="47"/>
      <c r="YG3" s="47"/>
      <c r="YH3" s="47"/>
      <c r="YI3" s="47"/>
      <c r="YJ3" s="47"/>
      <c r="YK3" s="47"/>
      <c r="YL3" s="47"/>
      <c r="YM3" s="47"/>
      <c r="YN3" s="47"/>
      <c r="YO3" s="47"/>
      <c r="YP3" s="47"/>
      <c r="YQ3" s="47"/>
      <c r="YR3" s="47"/>
      <c r="YS3" s="47"/>
      <c r="YT3" s="47"/>
      <c r="YU3" s="47"/>
      <c r="YV3" s="47"/>
      <c r="YW3" s="47"/>
      <c r="YX3" s="47"/>
      <c r="YY3" s="47"/>
      <c r="YZ3" s="47"/>
      <c r="ZA3" s="47"/>
      <c r="ZB3" s="47"/>
      <c r="ZC3" s="47"/>
      <c r="ZD3" s="47"/>
      <c r="ZE3" s="47"/>
      <c r="ZF3" s="47"/>
      <c r="ZG3" s="47"/>
      <c r="ZH3" s="47"/>
      <c r="ZI3" s="47"/>
      <c r="ZJ3" s="47"/>
      <c r="ZK3" s="47"/>
      <c r="ZL3" s="47"/>
      <c r="ZM3" s="47"/>
      <c r="ZN3" s="47"/>
      <c r="ZO3" s="47"/>
      <c r="ZP3" s="47"/>
      <c r="ZQ3" s="47"/>
      <c r="ZR3" s="47"/>
      <c r="ZS3" s="47"/>
      <c r="ZT3" s="47"/>
      <c r="ZU3" s="47"/>
      <c r="ZV3" s="47"/>
      <c r="ZW3" s="47"/>
      <c r="ZX3" s="47"/>
      <c r="ZY3" s="47"/>
      <c r="ZZ3" s="47"/>
      <c r="AAA3" s="47"/>
      <c r="AAB3" s="47"/>
      <c r="AAC3" s="47"/>
      <c r="AAD3" s="47"/>
      <c r="AAE3" s="47"/>
      <c r="AAF3" s="47"/>
      <c r="AAG3" s="47"/>
      <c r="AAH3" s="47"/>
      <c r="AAI3" s="47"/>
      <c r="AAJ3" s="47"/>
      <c r="AAK3" s="47"/>
      <c r="AAL3" s="47"/>
      <c r="AAM3" s="47"/>
      <c r="AAN3" s="47"/>
      <c r="AAO3" s="47"/>
      <c r="AAP3" s="47"/>
      <c r="AAQ3" s="47"/>
      <c r="AAR3" s="47"/>
      <c r="AAS3" s="47"/>
      <c r="AAT3" s="47"/>
      <c r="AAU3" s="47"/>
      <c r="AAV3" s="47"/>
      <c r="AAW3" s="47"/>
      <c r="AAX3" s="47"/>
      <c r="AAY3" s="47"/>
      <c r="AAZ3" s="47"/>
      <c r="ABA3" s="47"/>
      <c r="ABB3" s="47"/>
      <c r="ABC3" s="47"/>
      <c r="ABD3" s="47"/>
      <c r="ABE3" s="47"/>
      <c r="ABF3" s="47"/>
      <c r="ABG3" s="47"/>
      <c r="ABH3" s="47"/>
      <c r="ABI3" s="47"/>
      <c r="ABJ3" s="47"/>
      <c r="ABK3" s="47"/>
      <c r="ABL3" s="47"/>
      <c r="ABM3" s="47"/>
      <c r="ABN3" s="47"/>
      <c r="ABO3" s="47"/>
      <c r="ABP3" s="47"/>
      <c r="ABQ3" s="47"/>
      <c r="ABR3" s="47"/>
      <c r="ABS3" s="47"/>
      <c r="ABT3" s="47"/>
      <c r="ABU3" s="47"/>
      <c r="ABV3" s="47"/>
      <c r="ABW3" s="47"/>
      <c r="ABX3" s="47"/>
      <c r="ABY3" s="47"/>
      <c r="ABZ3" s="47"/>
      <c r="ACA3" s="47"/>
      <c r="ACB3" s="47"/>
      <c r="ACC3" s="47"/>
      <c r="ACD3" s="47"/>
      <c r="ACE3" s="47"/>
      <c r="ACF3" s="47"/>
      <c r="ACG3" s="47"/>
      <c r="ACH3" s="47"/>
      <c r="ACI3" s="47"/>
      <c r="ACJ3" s="47"/>
      <c r="ACK3" s="47"/>
      <c r="ACL3" s="47"/>
      <c r="ACM3" s="47"/>
      <c r="ACN3" s="47"/>
      <c r="ACO3" s="47"/>
      <c r="ACP3" s="47"/>
      <c r="ACQ3" s="47"/>
      <c r="ACR3" s="47"/>
      <c r="ACS3" s="47"/>
      <c r="ACT3" s="47"/>
      <c r="ACU3" s="47"/>
      <c r="ACV3" s="47"/>
      <c r="ACW3" s="47"/>
      <c r="ACX3" s="47"/>
      <c r="ACY3" s="47"/>
      <c r="ACZ3" s="47"/>
      <c r="ADA3" s="47"/>
      <c r="ADB3" s="47"/>
      <c r="ADC3" s="47"/>
      <c r="ADD3" s="47"/>
      <c r="ADE3" s="47"/>
      <c r="ADF3" s="47"/>
      <c r="ADG3" s="47"/>
      <c r="ADH3" s="47"/>
      <c r="ADI3" s="47"/>
      <c r="ADJ3" s="47"/>
      <c r="ADK3" s="47"/>
      <c r="ADL3" s="47"/>
      <c r="ADM3" s="47"/>
      <c r="ADN3" s="47"/>
      <c r="ADO3" s="47"/>
      <c r="ADP3" s="47"/>
      <c r="ADQ3" s="47"/>
      <c r="ADR3" s="47"/>
      <c r="ADS3" s="47"/>
      <c r="ADT3" s="47"/>
      <c r="ADU3" s="47"/>
      <c r="ADV3" s="47"/>
      <c r="ADW3" s="47"/>
      <c r="ADX3" s="47"/>
      <c r="ADY3" s="47"/>
      <c r="ADZ3" s="47"/>
      <c r="AEA3" s="47"/>
      <c r="AEB3" s="47"/>
      <c r="AEC3" s="47"/>
      <c r="AED3" s="47"/>
      <c r="AEE3" s="47"/>
      <c r="AEF3" s="47"/>
      <c r="AEG3" s="47"/>
      <c r="AEH3" s="47"/>
      <c r="AEI3" s="47"/>
      <c r="AEJ3" s="47"/>
      <c r="AEK3" s="47"/>
      <c r="AEL3" s="47"/>
      <c r="AEM3" s="47"/>
      <c r="AEN3" s="47"/>
      <c r="AEO3" s="47"/>
      <c r="AEP3" s="47"/>
      <c r="AEQ3" s="47"/>
      <c r="AER3" s="47"/>
      <c r="AES3" s="47"/>
      <c r="AET3" s="47"/>
      <c r="AEU3" s="47"/>
      <c r="AEV3" s="47"/>
      <c r="AEW3" s="47"/>
      <c r="AEX3" s="47"/>
      <c r="AEY3" s="47"/>
      <c r="AEZ3" s="47"/>
      <c r="AFA3" s="47"/>
      <c r="AFB3" s="47"/>
      <c r="AFC3" s="47"/>
      <c r="AFD3" s="47"/>
      <c r="AFE3" s="47"/>
      <c r="AFF3" s="47"/>
      <c r="AFG3" s="47"/>
      <c r="AFH3" s="47"/>
      <c r="AFI3" s="47"/>
      <c r="AFJ3" s="47"/>
      <c r="AFK3" s="47"/>
      <c r="AFL3" s="47"/>
      <c r="AFM3" s="47"/>
      <c r="AFN3" s="47"/>
      <c r="AFO3" s="47"/>
      <c r="AFP3" s="47"/>
      <c r="AFQ3" s="47"/>
      <c r="AFR3" s="47"/>
      <c r="AFS3" s="47"/>
      <c r="AFT3" s="47"/>
      <c r="AFU3" s="47"/>
      <c r="AFV3" s="47"/>
      <c r="AFW3" s="47"/>
      <c r="AFX3" s="47"/>
      <c r="AFY3" s="47"/>
      <c r="AFZ3" s="47"/>
      <c r="AGA3" s="47"/>
      <c r="AGB3" s="47"/>
      <c r="AGC3" s="47"/>
      <c r="AGD3" s="47"/>
      <c r="AGE3" s="47"/>
      <c r="AGF3" s="47"/>
      <c r="AGG3" s="47"/>
      <c r="AGH3" s="47"/>
      <c r="AGI3" s="47"/>
      <c r="AGJ3" s="47"/>
      <c r="AGK3" s="47"/>
      <c r="AGL3" s="47"/>
      <c r="AGM3" s="47"/>
      <c r="AGN3" s="47"/>
      <c r="AGO3" s="47"/>
      <c r="AGP3" s="47"/>
      <c r="AGQ3" s="47"/>
      <c r="AGR3" s="47"/>
      <c r="AGS3" s="47"/>
      <c r="AGT3" s="47"/>
      <c r="AGU3" s="47"/>
      <c r="AGV3" s="47"/>
      <c r="AGW3" s="47"/>
      <c r="AGX3" s="47"/>
      <c r="AGY3" s="47"/>
      <c r="AGZ3" s="47"/>
      <c r="AHA3" s="47"/>
      <c r="AHB3" s="47"/>
      <c r="AHC3" s="47"/>
      <c r="AHD3" s="47"/>
      <c r="AHE3" s="47"/>
      <c r="AHF3" s="47"/>
      <c r="AHG3" s="47"/>
      <c r="AHH3" s="47"/>
      <c r="AHI3" s="47"/>
      <c r="AHJ3" s="47"/>
      <c r="AHK3" s="47"/>
      <c r="AHL3" s="47"/>
      <c r="AHM3" s="47"/>
      <c r="AHN3" s="47"/>
      <c r="AHO3" s="47"/>
      <c r="AHP3" s="47"/>
      <c r="AHQ3" s="47"/>
      <c r="AHR3" s="47"/>
      <c r="AHS3" s="47"/>
      <c r="AHT3" s="47"/>
      <c r="AHU3" s="47"/>
      <c r="AHV3" s="47"/>
      <c r="AHW3" s="47"/>
      <c r="AHX3" s="47"/>
      <c r="AHY3" s="47"/>
      <c r="AHZ3" s="47"/>
      <c r="AIA3" s="47"/>
      <c r="AIB3" s="47"/>
      <c r="AIC3" s="47"/>
      <c r="AID3" s="47"/>
      <c r="AIE3" s="47"/>
      <c r="AIF3" s="47"/>
      <c r="AIG3" s="47"/>
      <c r="AIH3" s="47"/>
      <c r="AII3" s="47"/>
      <c r="AIJ3" s="47"/>
      <c r="AIK3" s="47"/>
      <c r="AIL3" s="47"/>
      <c r="AIM3" s="47"/>
      <c r="AIN3" s="47"/>
      <c r="AIO3" s="47"/>
      <c r="AIP3" s="47"/>
      <c r="AIQ3" s="47"/>
      <c r="AIR3" s="47"/>
      <c r="AIS3" s="47"/>
      <c r="AIT3" s="47"/>
      <c r="AIU3" s="47"/>
      <c r="AIV3" s="47"/>
      <c r="AIW3" s="47"/>
      <c r="AIX3" s="47"/>
      <c r="AIY3" s="47"/>
      <c r="AIZ3" s="47"/>
      <c r="AJA3" s="47"/>
      <c r="AJB3" s="47"/>
      <c r="AJC3" s="47"/>
      <c r="AJD3" s="47"/>
      <c r="AJE3" s="47"/>
      <c r="AJF3" s="47"/>
      <c r="AJG3" s="47"/>
      <c r="AJH3" s="47"/>
      <c r="AJI3" s="47"/>
      <c r="AJJ3" s="47"/>
      <c r="AJK3" s="47"/>
      <c r="AJL3" s="47"/>
      <c r="AJM3" s="47"/>
      <c r="AJN3" s="47"/>
      <c r="AJO3" s="47"/>
      <c r="AJP3" s="47"/>
      <c r="AJQ3" s="47"/>
      <c r="AJR3" s="47"/>
      <c r="AJS3" s="47"/>
      <c r="AJT3" s="47"/>
      <c r="AJU3" s="47"/>
      <c r="AJV3" s="47"/>
      <c r="AJW3" s="47"/>
      <c r="AJX3" s="47"/>
      <c r="AJY3" s="47"/>
      <c r="AJZ3" s="47"/>
      <c r="AKA3" s="47"/>
      <c r="AKB3" s="47"/>
      <c r="AKC3" s="47"/>
      <c r="AKD3" s="47"/>
      <c r="AKE3" s="47"/>
      <c r="AKF3" s="47"/>
      <c r="AKG3" s="47"/>
      <c r="AKH3" s="47"/>
      <c r="AKI3" s="47"/>
      <c r="AKJ3" s="47"/>
      <c r="AKK3" s="47"/>
      <c r="AKL3" s="47"/>
      <c r="AKM3" s="47"/>
      <c r="AKN3" s="47"/>
      <c r="AKO3" s="47"/>
      <c r="AKP3" s="47"/>
      <c r="AKQ3" s="47"/>
      <c r="AKR3" s="47"/>
      <c r="AKS3" s="47"/>
      <c r="AKT3" s="47"/>
      <c r="AKU3" s="47"/>
      <c r="AKV3" s="47"/>
      <c r="AKW3" s="47"/>
      <c r="AKX3" s="47"/>
      <c r="AKY3" s="47"/>
      <c r="AKZ3" s="47"/>
      <c r="ALA3" s="47"/>
      <c r="ALB3" s="47"/>
      <c r="ALC3" s="47"/>
      <c r="ALD3" s="47"/>
      <c r="ALE3" s="47"/>
      <c r="ALF3" s="47"/>
      <c r="ALG3" s="47"/>
      <c r="ALH3" s="47"/>
      <c r="ALI3" s="47"/>
      <c r="ALJ3" s="47"/>
      <c r="ALK3" s="47"/>
      <c r="ALL3" s="47"/>
      <c r="ALM3" s="47"/>
      <c r="ALN3" s="47"/>
      <c r="ALO3" s="47"/>
      <c r="ALP3" s="47"/>
      <c r="ALQ3" s="47"/>
      <c r="ALR3" s="47"/>
      <c r="ALS3" s="47"/>
      <c r="ALT3" s="47"/>
      <c r="ALU3" s="47"/>
      <c r="ALV3" s="47"/>
      <c r="ALW3" s="47"/>
      <c r="ALX3" s="47"/>
      <c r="ALY3" s="47"/>
      <c r="ALZ3" s="47"/>
      <c r="AMA3" s="47"/>
      <c r="AMB3" s="47"/>
      <c r="AMC3" s="47"/>
      <c r="AMD3" s="47"/>
      <c r="AME3" s="47"/>
      <c r="AMF3" s="47"/>
      <c r="AMG3" s="47"/>
      <c r="AMH3" s="47"/>
      <c r="AMI3" s="47"/>
      <c r="AMJ3" s="47"/>
      <c r="AMK3" s="47"/>
      <c r="AML3" s="47"/>
    </row>
    <row r="4" spans="1:1026" s="49" customFormat="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/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7"/>
      <c r="JG4" s="47"/>
      <c r="JH4" s="47"/>
      <c r="JI4" s="47"/>
      <c r="JJ4" s="47"/>
      <c r="JK4" s="47"/>
      <c r="JL4" s="47"/>
      <c r="JM4" s="47"/>
      <c r="JN4" s="47"/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/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/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/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  <c r="MQ4" s="47"/>
      <c r="MR4" s="47"/>
      <c r="MS4" s="47"/>
      <c r="MT4" s="47"/>
      <c r="MU4" s="47"/>
      <c r="MV4" s="47"/>
      <c r="MW4" s="47"/>
      <c r="MX4" s="47"/>
      <c r="MY4" s="47"/>
      <c r="MZ4" s="47"/>
      <c r="NA4" s="47"/>
      <c r="NB4" s="47"/>
      <c r="NC4" s="47"/>
      <c r="ND4" s="47"/>
      <c r="NE4" s="47"/>
      <c r="NF4" s="47"/>
      <c r="NG4" s="47"/>
      <c r="NH4" s="47"/>
      <c r="NI4" s="47"/>
      <c r="NJ4" s="47"/>
      <c r="NK4" s="47"/>
      <c r="NL4" s="47"/>
      <c r="NM4" s="47"/>
      <c r="NN4" s="47"/>
      <c r="NO4" s="47"/>
      <c r="NP4" s="47"/>
      <c r="NQ4" s="47"/>
      <c r="NR4" s="47"/>
      <c r="NS4" s="47"/>
      <c r="NT4" s="47"/>
      <c r="NU4" s="47"/>
      <c r="NV4" s="47"/>
      <c r="NW4" s="47"/>
      <c r="NX4" s="47"/>
      <c r="NY4" s="47"/>
      <c r="NZ4" s="47"/>
      <c r="OA4" s="47"/>
      <c r="OB4" s="47"/>
      <c r="OC4" s="47"/>
      <c r="OD4" s="47"/>
      <c r="OE4" s="47"/>
      <c r="OF4" s="47"/>
      <c r="OG4" s="47"/>
      <c r="OH4" s="47"/>
      <c r="OI4" s="47"/>
      <c r="OJ4" s="47"/>
      <c r="OK4" s="47"/>
      <c r="OL4" s="47"/>
      <c r="OM4" s="47"/>
      <c r="ON4" s="47"/>
      <c r="OO4" s="47"/>
      <c r="OP4" s="47"/>
      <c r="OQ4" s="47"/>
      <c r="OR4" s="47"/>
      <c r="OS4" s="47"/>
      <c r="OT4" s="47"/>
      <c r="OU4" s="47"/>
      <c r="OV4" s="47"/>
      <c r="OW4" s="47"/>
      <c r="OX4" s="47"/>
      <c r="OY4" s="47"/>
      <c r="OZ4" s="47"/>
      <c r="PA4" s="47"/>
      <c r="PB4" s="47"/>
      <c r="PC4" s="47"/>
      <c r="PD4" s="47"/>
      <c r="PE4" s="47"/>
      <c r="PF4" s="47"/>
      <c r="PG4" s="47"/>
      <c r="PH4" s="47"/>
      <c r="PI4" s="47"/>
      <c r="PJ4" s="47"/>
      <c r="PK4" s="47"/>
      <c r="PL4" s="47"/>
      <c r="PM4" s="47"/>
      <c r="PN4" s="47"/>
      <c r="PO4" s="47"/>
      <c r="PP4" s="47"/>
      <c r="PQ4" s="47"/>
      <c r="PR4" s="47"/>
      <c r="PS4" s="47"/>
      <c r="PT4" s="47"/>
      <c r="PU4" s="47"/>
      <c r="PV4" s="47"/>
      <c r="PW4" s="47"/>
      <c r="PX4" s="47"/>
      <c r="PY4" s="47"/>
      <c r="PZ4" s="47"/>
      <c r="QA4" s="47"/>
      <c r="QB4" s="47"/>
      <c r="QC4" s="47"/>
      <c r="QD4" s="47"/>
      <c r="QE4" s="47"/>
      <c r="QF4" s="47"/>
      <c r="QG4" s="47"/>
      <c r="QH4" s="47"/>
      <c r="QI4" s="47"/>
      <c r="QJ4" s="47"/>
      <c r="QK4" s="47"/>
      <c r="QL4" s="47"/>
      <c r="QM4" s="47"/>
      <c r="QN4" s="47"/>
      <c r="QO4" s="47"/>
      <c r="QP4" s="47"/>
      <c r="QQ4" s="47"/>
      <c r="QR4" s="47"/>
      <c r="QS4" s="47"/>
      <c r="QT4" s="47"/>
      <c r="QU4" s="47"/>
      <c r="QV4" s="47"/>
      <c r="QW4" s="47"/>
      <c r="QX4" s="47"/>
      <c r="QY4" s="47"/>
      <c r="QZ4" s="47"/>
      <c r="RA4" s="47"/>
      <c r="RB4" s="47"/>
      <c r="RC4" s="47"/>
      <c r="RD4" s="47"/>
      <c r="RE4" s="47"/>
      <c r="RF4" s="47"/>
      <c r="RG4" s="47"/>
      <c r="RH4" s="47"/>
      <c r="RI4" s="47"/>
      <c r="RJ4" s="47"/>
      <c r="RK4" s="47"/>
      <c r="RL4" s="47"/>
      <c r="RM4" s="47"/>
      <c r="RN4" s="47"/>
      <c r="RO4" s="47"/>
      <c r="RP4" s="47"/>
      <c r="RQ4" s="47"/>
      <c r="RR4" s="47"/>
      <c r="RS4" s="47"/>
      <c r="RT4" s="47"/>
      <c r="RU4" s="47"/>
      <c r="RV4" s="47"/>
      <c r="RW4" s="47"/>
      <c r="RX4" s="47"/>
      <c r="RY4" s="47"/>
      <c r="RZ4" s="47"/>
      <c r="SA4" s="47"/>
      <c r="SB4" s="47"/>
      <c r="SC4" s="47"/>
      <c r="SD4" s="47"/>
      <c r="SE4" s="47"/>
      <c r="SF4" s="47"/>
      <c r="SG4" s="47"/>
      <c r="SH4" s="47"/>
      <c r="SI4" s="47"/>
      <c r="SJ4" s="47"/>
      <c r="SK4" s="47"/>
      <c r="SL4" s="47"/>
      <c r="SM4" s="47"/>
      <c r="SN4" s="47"/>
      <c r="SO4" s="47"/>
      <c r="SP4" s="47"/>
      <c r="SQ4" s="47"/>
      <c r="SR4" s="47"/>
      <c r="SS4" s="47"/>
      <c r="ST4" s="47"/>
      <c r="SU4" s="47"/>
      <c r="SV4" s="47"/>
      <c r="SW4" s="47"/>
      <c r="SX4" s="47"/>
      <c r="SY4" s="47"/>
      <c r="SZ4" s="47"/>
      <c r="TA4" s="47"/>
      <c r="TB4" s="47"/>
      <c r="TC4" s="47"/>
      <c r="TD4" s="47"/>
      <c r="TE4" s="47"/>
      <c r="TF4" s="47"/>
      <c r="TG4" s="47"/>
      <c r="TH4" s="47"/>
      <c r="TI4" s="47"/>
      <c r="TJ4" s="47"/>
      <c r="TK4" s="47"/>
      <c r="TL4" s="47"/>
      <c r="TM4" s="47"/>
      <c r="TN4" s="47"/>
      <c r="TO4" s="47"/>
      <c r="TP4" s="47"/>
      <c r="TQ4" s="47"/>
      <c r="TR4" s="47"/>
      <c r="TS4" s="47"/>
      <c r="TT4" s="47"/>
      <c r="TU4" s="47"/>
      <c r="TV4" s="47"/>
      <c r="TW4" s="47"/>
      <c r="TX4" s="47"/>
      <c r="TY4" s="47"/>
      <c r="TZ4" s="47"/>
      <c r="UA4" s="47"/>
      <c r="UB4" s="47"/>
      <c r="UC4" s="47"/>
      <c r="UD4" s="47"/>
      <c r="UE4" s="47"/>
      <c r="UF4" s="47"/>
      <c r="UG4" s="47"/>
      <c r="UH4" s="47"/>
      <c r="UI4" s="47"/>
      <c r="UJ4" s="47"/>
      <c r="UK4" s="47"/>
      <c r="UL4" s="47"/>
      <c r="UM4" s="47"/>
      <c r="UN4" s="47"/>
      <c r="UO4" s="47"/>
      <c r="UP4" s="47"/>
      <c r="UQ4" s="47"/>
      <c r="UR4" s="47"/>
      <c r="US4" s="47"/>
      <c r="UT4" s="47"/>
      <c r="UU4" s="47"/>
      <c r="UV4" s="47"/>
      <c r="UW4" s="47"/>
      <c r="UX4" s="47"/>
      <c r="UY4" s="47"/>
      <c r="UZ4" s="47"/>
      <c r="VA4" s="47"/>
      <c r="VB4" s="47"/>
      <c r="VC4" s="47"/>
      <c r="VD4" s="47"/>
      <c r="VE4" s="47"/>
      <c r="VF4" s="47"/>
      <c r="VG4" s="47"/>
      <c r="VH4" s="47"/>
      <c r="VI4" s="47"/>
      <c r="VJ4" s="47"/>
      <c r="VK4" s="47"/>
      <c r="VL4" s="47"/>
      <c r="VM4" s="47"/>
      <c r="VN4" s="47"/>
      <c r="VO4" s="47"/>
      <c r="VP4" s="47"/>
      <c r="VQ4" s="47"/>
      <c r="VR4" s="47"/>
      <c r="VS4" s="47"/>
      <c r="VT4" s="47"/>
      <c r="VU4" s="47"/>
      <c r="VV4" s="47"/>
      <c r="VW4" s="47"/>
      <c r="VX4" s="47"/>
      <c r="VY4" s="47"/>
      <c r="VZ4" s="47"/>
      <c r="WA4" s="47"/>
      <c r="WB4" s="47"/>
      <c r="WC4" s="47"/>
      <c r="WD4" s="47"/>
      <c r="WE4" s="47"/>
      <c r="WF4" s="47"/>
      <c r="WG4" s="47"/>
      <c r="WH4" s="47"/>
      <c r="WI4" s="47"/>
      <c r="WJ4" s="47"/>
      <c r="WK4" s="47"/>
      <c r="WL4" s="47"/>
      <c r="WM4" s="47"/>
      <c r="WN4" s="47"/>
      <c r="WO4" s="47"/>
      <c r="WP4" s="47"/>
      <c r="WQ4" s="47"/>
      <c r="WR4" s="47"/>
      <c r="WS4" s="47"/>
      <c r="WT4" s="47"/>
      <c r="WU4" s="47"/>
      <c r="WV4" s="47"/>
      <c r="WW4" s="47"/>
      <c r="WX4" s="47"/>
      <c r="WY4" s="47"/>
      <c r="WZ4" s="47"/>
      <c r="XA4" s="47"/>
      <c r="XB4" s="47"/>
      <c r="XC4" s="47"/>
      <c r="XD4" s="47"/>
      <c r="XE4" s="47"/>
      <c r="XF4" s="47"/>
      <c r="XG4" s="47"/>
      <c r="XH4" s="47"/>
      <c r="XI4" s="47"/>
      <c r="XJ4" s="47"/>
      <c r="XK4" s="47"/>
      <c r="XL4" s="47"/>
      <c r="XM4" s="47"/>
      <c r="XN4" s="47"/>
      <c r="XO4" s="47"/>
      <c r="XP4" s="47"/>
      <c r="XQ4" s="47"/>
      <c r="XR4" s="47"/>
      <c r="XS4" s="47"/>
      <c r="XT4" s="47"/>
      <c r="XU4" s="47"/>
      <c r="XV4" s="47"/>
      <c r="XW4" s="47"/>
      <c r="XX4" s="47"/>
      <c r="XY4" s="47"/>
      <c r="XZ4" s="47"/>
      <c r="YA4" s="47"/>
      <c r="YB4" s="47"/>
      <c r="YC4" s="47"/>
      <c r="YD4" s="47"/>
      <c r="YE4" s="47"/>
      <c r="YF4" s="47"/>
      <c r="YG4" s="47"/>
      <c r="YH4" s="47"/>
      <c r="YI4" s="47"/>
      <c r="YJ4" s="47"/>
      <c r="YK4" s="47"/>
      <c r="YL4" s="47"/>
      <c r="YM4" s="47"/>
      <c r="YN4" s="47"/>
      <c r="YO4" s="47"/>
      <c r="YP4" s="47"/>
      <c r="YQ4" s="47"/>
      <c r="YR4" s="47"/>
      <c r="YS4" s="47"/>
      <c r="YT4" s="47"/>
      <c r="YU4" s="47"/>
      <c r="YV4" s="47"/>
      <c r="YW4" s="47"/>
      <c r="YX4" s="47"/>
      <c r="YY4" s="47"/>
      <c r="YZ4" s="47"/>
      <c r="ZA4" s="47"/>
      <c r="ZB4" s="47"/>
      <c r="ZC4" s="47"/>
      <c r="ZD4" s="47"/>
      <c r="ZE4" s="47"/>
      <c r="ZF4" s="47"/>
      <c r="ZG4" s="47"/>
      <c r="ZH4" s="47"/>
      <c r="ZI4" s="47"/>
      <c r="ZJ4" s="47"/>
      <c r="ZK4" s="47"/>
      <c r="ZL4" s="47"/>
      <c r="ZM4" s="47"/>
      <c r="ZN4" s="47"/>
      <c r="ZO4" s="47"/>
      <c r="ZP4" s="47"/>
      <c r="ZQ4" s="47"/>
      <c r="ZR4" s="47"/>
      <c r="ZS4" s="47"/>
      <c r="ZT4" s="47"/>
      <c r="ZU4" s="47"/>
      <c r="ZV4" s="47"/>
      <c r="ZW4" s="47"/>
      <c r="ZX4" s="47"/>
      <c r="ZY4" s="47"/>
      <c r="ZZ4" s="47"/>
      <c r="AAA4" s="47"/>
      <c r="AAB4" s="47"/>
      <c r="AAC4" s="47"/>
      <c r="AAD4" s="47"/>
      <c r="AAE4" s="47"/>
      <c r="AAF4" s="47"/>
      <c r="AAG4" s="47"/>
      <c r="AAH4" s="47"/>
      <c r="AAI4" s="47"/>
      <c r="AAJ4" s="47"/>
      <c r="AAK4" s="47"/>
      <c r="AAL4" s="47"/>
      <c r="AAM4" s="47"/>
      <c r="AAN4" s="47"/>
      <c r="AAO4" s="47"/>
      <c r="AAP4" s="47"/>
      <c r="AAQ4" s="47"/>
      <c r="AAR4" s="47"/>
      <c r="AAS4" s="47"/>
      <c r="AAT4" s="47"/>
      <c r="AAU4" s="47"/>
      <c r="AAV4" s="47"/>
      <c r="AAW4" s="47"/>
      <c r="AAX4" s="47"/>
      <c r="AAY4" s="47"/>
      <c r="AAZ4" s="47"/>
      <c r="ABA4" s="47"/>
      <c r="ABB4" s="47"/>
      <c r="ABC4" s="47"/>
      <c r="ABD4" s="47"/>
      <c r="ABE4" s="47"/>
      <c r="ABF4" s="47"/>
      <c r="ABG4" s="47"/>
      <c r="ABH4" s="47"/>
      <c r="ABI4" s="47"/>
      <c r="ABJ4" s="47"/>
      <c r="ABK4" s="47"/>
      <c r="ABL4" s="47"/>
      <c r="ABM4" s="47"/>
      <c r="ABN4" s="47"/>
      <c r="ABO4" s="47"/>
      <c r="ABP4" s="47"/>
      <c r="ABQ4" s="47"/>
      <c r="ABR4" s="47"/>
      <c r="ABS4" s="47"/>
      <c r="ABT4" s="47"/>
      <c r="ABU4" s="47"/>
      <c r="ABV4" s="47"/>
      <c r="ABW4" s="47"/>
      <c r="ABX4" s="47"/>
      <c r="ABY4" s="47"/>
      <c r="ABZ4" s="47"/>
      <c r="ACA4" s="47"/>
      <c r="ACB4" s="47"/>
      <c r="ACC4" s="47"/>
      <c r="ACD4" s="47"/>
      <c r="ACE4" s="47"/>
      <c r="ACF4" s="47"/>
      <c r="ACG4" s="47"/>
      <c r="ACH4" s="47"/>
      <c r="ACI4" s="47"/>
      <c r="ACJ4" s="47"/>
      <c r="ACK4" s="47"/>
      <c r="ACL4" s="47"/>
      <c r="ACM4" s="47"/>
      <c r="ACN4" s="47"/>
      <c r="ACO4" s="47"/>
      <c r="ACP4" s="47"/>
      <c r="ACQ4" s="47"/>
      <c r="ACR4" s="47"/>
      <c r="ACS4" s="47"/>
      <c r="ACT4" s="47"/>
      <c r="ACU4" s="47"/>
      <c r="ACV4" s="47"/>
      <c r="ACW4" s="47"/>
      <c r="ACX4" s="47"/>
      <c r="ACY4" s="47"/>
      <c r="ACZ4" s="47"/>
      <c r="ADA4" s="47"/>
      <c r="ADB4" s="47"/>
      <c r="ADC4" s="47"/>
      <c r="ADD4" s="47"/>
      <c r="ADE4" s="47"/>
      <c r="ADF4" s="47"/>
      <c r="ADG4" s="47"/>
      <c r="ADH4" s="47"/>
      <c r="ADI4" s="47"/>
      <c r="ADJ4" s="47"/>
      <c r="ADK4" s="47"/>
      <c r="ADL4" s="47"/>
      <c r="ADM4" s="47"/>
      <c r="ADN4" s="47"/>
      <c r="ADO4" s="47"/>
      <c r="ADP4" s="47"/>
      <c r="ADQ4" s="47"/>
      <c r="ADR4" s="47"/>
      <c r="ADS4" s="47"/>
      <c r="ADT4" s="47"/>
      <c r="ADU4" s="47"/>
      <c r="ADV4" s="47"/>
      <c r="ADW4" s="47"/>
      <c r="ADX4" s="47"/>
      <c r="ADY4" s="47"/>
      <c r="ADZ4" s="47"/>
      <c r="AEA4" s="47"/>
      <c r="AEB4" s="47"/>
      <c r="AEC4" s="47"/>
      <c r="AED4" s="47"/>
      <c r="AEE4" s="47"/>
      <c r="AEF4" s="47"/>
      <c r="AEG4" s="47"/>
      <c r="AEH4" s="47"/>
      <c r="AEI4" s="47"/>
      <c r="AEJ4" s="47"/>
      <c r="AEK4" s="47"/>
      <c r="AEL4" s="47"/>
      <c r="AEM4" s="47"/>
      <c r="AEN4" s="47"/>
      <c r="AEO4" s="47"/>
      <c r="AEP4" s="47"/>
      <c r="AEQ4" s="47"/>
      <c r="AER4" s="47"/>
      <c r="AES4" s="47"/>
      <c r="AET4" s="47"/>
      <c r="AEU4" s="47"/>
      <c r="AEV4" s="47"/>
      <c r="AEW4" s="47"/>
      <c r="AEX4" s="47"/>
      <c r="AEY4" s="47"/>
      <c r="AEZ4" s="47"/>
      <c r="AFA4" s="47"/>
      <c r="AFB4" s="47"/>
      <c r="AFC4" s="47"/>
      <c r="AFD4" s="47"/>
      <c r="AFE4" s="47"/>
      <c r="AFF4" s="47"/>
      <c r="AFG4" s="47"/>
      <c r="AFH4" s="47"/>
      <c r="AFI4" s="47"/>
      <c r="AFJ4" s="47"/>
      <c r="AFK4" s="47"/>
      <c r="AFL4" s="47"/>
      <c r="AFM4" s="47"/>
      <c r="AFN4" s="47"/>
      <c r="AFO4" s="47"/>
      <c r="AFP4" s="47"/>
      <c r="AFQ4" s="47"/>
      <c r="AFR4" s="47"/>
      <c r="AFS4" s="47"/>
      <c r="AFT4" s="47"/>
      <c r="AFU4" s="47"/>
      <c r="AFV4" s="47"/>
      <c r="AFW4" s="47"/>
      <c r="AFX4" s="47"/>
      <c r="AFY4" s="47"/>
      <c r="AFZ4" s="47"/>
      <c r="AGA4" s="47"/>
      <c r="AGB4" s="47"/>
      <c r="AGC4" s="47"/>
      <c r="AGD4" s="47"/>
      <c r="AGE4" s="47"/>
      <c r="AGF4" s="47"/>
      <c r="AGG4" s="47"/>
      <c r="AGH4" s="47"/>
      <c r="AGI4" s="47"/>
      <c r="AGJ4" s="47"/>
      <c r="AGK4" s="47"/>
      <c r="AGL4" s="47"/>
      <c r="AGM4" s="47"/>
      <c r="AGN4" s="47"/>
      <c r="AGO4" s="47"/>
      <c r="AGP4" s="47"/>
      <c r="AGQ4" s="47"/>
      <c r="AGR4" s="47"/>
      <c r="AGS4" s="47"/>
      <c r="AGT4" s="47"/>
      <c r="AGU4" s="47"/>
      <c r="AGV4" s="47"/>
      <c r="AGW4" s="47"/>
      <c r="AGX4" s="47"/>
      <c r="AGY4" s="47"/>
      <c r="AGZ4" s="47"/>
      <c r="AHA4" s="47"/>
      <c r="AHB4" s="47"/>
      <c r="AHC4" s="47"/>
      <c r="AHD4" s="47"/>
      <c r="AHE4" s="47"/>
      <c r="AHF4" s="47"/>
      <c r="AHG4" s="47"/>
      <c r="AHH4" s="47"/>
      <c r="AHI4" s="47"/>
      <c r="AHJ4" s="47"/>
      <c r="AHK4" s="47"/>
      <c r="AHL4" s="47"/>
      <c r="AHM4" s="47"/>
      <c r="AHN4" s="47"/>
      <c r="AHO4" s="47"/>
      <c r="AHP4" s="47"/>
      <c r="AHQ4" s="47"/>
      <c r="AHR4" s="47"/>
      <c r="AHS4" s="47"/>
      <c r="AHT4" s="47"/>
      <c r="AHU4" s="47"/>
      <c r="AHV4" s="47"/>
      <c r="AHW4" s="47"/>
      <c r="AHX4" s="47"/>
      <c r="AHY4" s="47"/>
      <c r="AHZ4" s="47"/>
      <c r="AIA4" s="47"/>
      <c r="AIB4" s="47"/>
      <c r="AIC4" s="47"/>
      <c r="AID4" s="47"/>
      <c r="AIE4" s="47"/>
      <c r="AIF4" s="47"/>
      <c r="AIG4" s="47"/>
      <c r="AIH4" s="47"/>
      <c r="AII4" s="47"/>
      <c r="AIJ4" s="47"/>
      <c r="AIK4" s="47"/>
      <c r="AIL4" s="47"/>
      <c r="AIM4" s="47"/>
      <c r="AIN4" s="47"/>
      <c r="AIO4" s="47"/>
      <c r="AIP4" s="47"/>
      <c r="AIQ4" s="47"/>
      <c r="AIR4" s="47"/>
      <c r="AIS4" s="47"/>
      <c r="AIT4" s="47"/>
      <c r="AIU4" s="47"/>
      <c r="AIV4" s="47"/>
      <c r="AIW4" s="47"/>
      <c r="AIX4" s="47"/>
      <c r="AIY4" s="47"/>
      <c r="AIZ4" s="47"/>
      <c r="AJA4" s="47"/>
      <c r="AJB4" s="47"/>
      <c r="AJC4" s="47"/>
      <c r="AJD4" s="47"/>
      <c r="AJE4" s="47"/>
      <c r="AJF4" s="47"/>
      <c r="AJG4" s="47"/>
      <c r="AJH4" s="47"/>
      <c r="AJI4" s="47"/>
      <c r="AJJ4" s="47"/>
      <c r="AJK4" s="47"/>
      <c r="AJL4" s="47"/>
      <c r="AJM4" s="47"/>
      <c r="AJN4" s="47"/>
      <c r="AJO4" s="47"/>
      <c r="AJP4" s="47"/>
      <c r="AJQ4" s="47"/>
      <c r="AJR4" s="47"/>
      <c r="AJS4" s="47"/>
      <c r="AJT4" s="47"/>
      <c r="AJU4" s="47"/>
      <c r="AJV4" s="47"/>
      <c r="AJW4" s="47"/>
      <c r="AJX4" s="47"/>
      <c r="AJY4" s="47"/>
      <c r="AJZ4" s="47"/>
      <c r="AKA4" s="47"/>
      <c r="AKB4" s="47"/>
      <c r="AKC4" s="47"/>
      <c r="AKD4" s="47"/>
      <c r="AKE4" s="47"/>
      <c r="AKF4" s="47"/>
      <c r="AKG4" s="47"/>
      <c r="AKH4" s="47"/>
      <c r="AKI4" s="47"/>
      <c r="AKJ4" s="47"/>
      <c r="AKK4" s="47"/>
      <c r="AKL4" s="47"/>
      <c r="AKM4" s="47"/>
      <c r="AKN4" s="47"/>
      <c r="AKO4" s="47"/>
      <c r="AKP4" s="47"/>
      <c r="AKQ4" s="47"/>
      <c r="AKR4" s="47"/>
      <c r="AKS4" s="47"/>
      <c r="AKT4" s="47"/>
      <c r="AKU4" s="47"/>
      <c r="AKV4" s="47"/>
      <c r="AKW4" s="47"/>
      <c r="AKX4" s="47"/>
      <c r="AKY4" s="47"/>
      <c r="AKZ4" s="47"/>
      <c r="ALA4" s="47"/>
      <c r="ALB4" s="47"/>
      <c r="ALC4" s="47"/>
      <c r="ALD4" s="47"/>
      <c r="ALE4" s="47"/>
      <c r="ALF4" s="47"/>
      <c r="ALG4" s="47"/>
      <c r="ALH4" s="47"/>
      <c r="ALI4" s="47"/>
      <c r="ALJ4" s="47"/>
      <c r="ALK4" s="47"/>
      <c r="ALL4" s="47"/>
      <c r="ALM4" s="47"/>
      <c r="ALN4" s="47"/>
      <c r="ALO4" s="47"/>
      <c r="ALP4" s="47"/>
      <c r="ALQ4" s="47"/>
      <c r="ALR4" s="47"/>
      <c r="ALS4" s="47"/>
      <c r="ALT4" s="47"/>
      <c r="ALU4" s="47"/>
      <c r="ALV4" s="47"/>
      <c r="ALW4" s="47"/>
      <c r="ALX4" s="47"/>
      <c r="ALY4" s="47"/>
      <c r="ALZ4" s="47"/>
      <c r="AMA4" s="47"/>
      <c r="AMB4" s="47"/>
      <c r="AMC4" s="47"/>
      <c r="AMD4" s="47"/>
      <c r="AME4" s="47"/>
      <c r="AMF4" s="47"/>
      <c r="AMG4" s="47"/>
      <c r="AMH4" s="47"/>
      <c r="AMI4" s="47"/>
      <c r="AMJ4" s="47"/>
      <c r="AMK4" s="47"/>
      <c r="AML4" s="47"/>
    </row>
    <row r="5" spans="1:1026" s="49" customFormat="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7"/>
      <c r="OL5" s="47"/>
      <c r="OM5" s="47"/>
      <c r="ON5" s="47"/>
      <c r="OO5" s="47"/>
      <c r="OP5" s="47"/>
      <c r="OQ5" s="47"/>
      <c r="OR5" s="47"/>
      <c r="OS5" s="47"/>
      <c r="OT5" s="47"/>
      <c r="OU5" s="47"/>
      <c r="OV5" s="47"/>
      <c r="OW5" s="47"/>
      <c r="OX5" s="47"/>
      <c r="OY5" s="47"/>
      <c r="OZ5" s="47"/>
      <c r="PA5" s="47"/>
      <c r="PB5" s="47"/>
      <c r="PC5" s="47"/>
      <c r="PD5" s="47"/>
      <c r="PE5" s="47"/>
      <c r="PF5" s="47"/>
      <c r="PG5" s="47"/>
      <c r="PH5" s="47"/>
      <c r="PI5" s="47"/>
      <c r="PJ5" s="47"/>
      <c r="PK5" s="47"/>
      <c r="PL5" s="47"/>
      <c r="PM5" s="47"/>
      <c r="PN5" s="47"/>
      <c r="PO5" s="47"/>
      <c r="PP5" s="47"/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  <c r="QK5" s="47"/>
      <c r="QL5" s="47"/>
      <c r="QM5" s="47"/>
      <c r="QN5" s="47"/>
      <c r="QO5" s="47"/>
      <c r="QP5" s="47"/>
      <c r="QQ5" s="47"/>
      <c r="QR5" s="47"/>
      <c r="QS5" s="47"/>
      <c r="QT5" s="47"/>
      <c r="QU5" s="47"/>
      <c r="QV5" s="47"/>
      <c r="QW5" s="47"/>
      <c r="QX5" s="47"/>
      <c r="QY5" s="47"/>
      <c r="QZ5" s="47"/>
      <c r="RA5" s="47"/>
      <c r="RB5" s="47"/>
      <c r="RC5" s="47"/>
      <c r="RD5" s="47"/>
      <c r="RE5" s="47"/>
      <c r="RF5" s="47"/>
      <c r="RG5" s="47"/>
      <c r="RH5" s="47"/>
      <c r="RI5" s="47"/>
      <c r="RJ5" s="47"/>
      <c r="RK5" s="47"/>
      <c r="RL5" s="47"/>
      <c r="RM5" s="47"/>
      <c r="RN5" s="47"/>
      <c r="RO5" s="47"/>
      <c r="RP5" s="47"/>
      <c r="RQ5" s="47"/>
      <c r="RR5" s="47"/>
      <c r="RS5" s="47"/>
      <c r="RT5" s="47"/>
      <c r="RU5" s="47"/>
      <c r="RV5" s="47"/>
      <c r="RW5" s="47"/>
      <c r="RX5" s="47"/>
      <c r="RY5" s="47"/>
      <c r="RZ5" s="47"/>
      <c r="SA5" s="47"/>
      <c r="SB5" s="47"/>
      <c r="SC5" s="47"/>
      <c r="SD5" s="47"/>
      <c r="SE5" s="47"/>
      <c r="SF5" s="47"/>
      <c r="SG5" s="47"/>
      <c r="SH5" s="47"/>
      <c r="SI5" s="47"/>
      <c r="SJ5" s="47"/>
      <c r="SK5" s="47"/>
      <c r="SL5" s="47"/>
      <c r="SM5" s="47"/>
      <c r="SN5" s="47"/>
      <c r="SO5" s="47"/>
      <c r="SP5" s="47"/>
      <c r="SQ5" s="47"/>
      <c r="SR5" s="47"/>
      <c r="SS5" s="47"/>
      <c r="ST5" s="47"/>
      <c r="SU5" s="47"/>
      <c r="SV5" s="47"/>
      <c r="SW5" s="47"/>
      <c r="SX5" s="47"/>
      <c r="SY5" s="47"/>
      <c r="SZ5" s="47"/>
      <c r="TA5" s="47"/>
      <c r="TB5" s="47"/>
      <c r="TC5" s="47"/>
      <c r="TD5" s="47"/>
      <c r="TE5" s="47"/>
      <c r="TF5" s="47"/>
      <c r="TG5" s="47"/>
      <c r="TH5" s="47"/>
      <c r="TI5" s="47"/>
      <c r="TJ5" s="47"/>
      <c r="TK5" s="47"/>
      <c r="TL5" s="47"/>
      <c r="TM5" s="47"/>
      <c r="TN5" s="47"/>
      <c r="TO5" s="47"/>
      <c r="TP5" s="47"/>
      <c r="TQ5" s="47"/>
      <c r="TR5" s="47"/>
      <c r="TS5" s="47"/>
      <c r="TT5" s="47"/>
      <c r="TU5" s="47"/>
      <c r="TV5" s="47"/>
      <c r="TW5" s="47"/>
      <c r="TX5" s="47"/>
      <c r="TY5" s="47"/>
      <c r="TZ5" s="47"/>
      <c r="UA5" s="47"/>
      <c r="UB5" s="47"/>
      <c r="UC5" s="47"/>
      <c r="UD5" s="47"/>
      <c r="UE5" s="47"/>
      <c r="UF5" s="47"/>
      <c r="UG5" s="47"/>
      <c r="UH5" s="47"/>
      <c r="UI5" s="47"/>
      <c r="UJ5" s="47"/>
      <c r="UK5" s="47"/>
      <c r="UL5" s="47"/>
      <c r="UM5" s="47"/>
      <c r="UN5" s="47"/>
      <c r="UO5" s="47"/>
      <c r="UP5" s="47"/>
      <c r="UQ5" s="47"/>
      <c r="UR5" s="47"/>
      <c r="US5" s="47"/>
      <c r="UT5" s="47"/>
      <c r="UU5" s="47"/>
      <c r="UV5" s="47"/>
      <c r="UW5" s="47"/>
      <c r="UX5" s="47"/>
      <c r="UY5" s="47"/>
      <c r="UZ5" s="47"/>
      <c r="VA5" s="47"/>
      <c r="VB5" s="47"/>
      <c r="VC5" s="47"/>
      <c r="VD5" s="47"/>
      <c r="VE5" s="47"/>
      <c r="VF5" s="47"/>
      <c r="VG5" s="47"/>
      <c r="VH5" s="47"/>
      <c r="VI5" s="47"/>
      <c r="VJ5" s="47"/>
      <c r="VK5" s="47"/>
      <c r="VL5" s="47"/>
      <c r="VM5" s="47"/>
      <c r="VN5" s="47"/>
      <c r="VO5" s="47"/>
      <c r="VP5" s="47"/>
      <c r="VQ5" s="47"/>
      <c r="VR5" s="47"/>
      <c r="VS5" s="47"/>
      <c r="VT5" s="47"/>
      <c r="VU5" s="47"/>
      <c r="VV5" s="47"/>
      <c r="VW5" s="47"/>
      <c r="VX5" s="47"/>
      <c r="VY5" s="47"/>
      <c r="VZ5" s="47"/>
      <c r="WA5" s="47"/>
      <c r="WB5" s="47"/>
      <c r="WC5" s="47"/>
      <c r="WD5" s="47"/>
      <c r="WE5" s="47"/>
      <c r="WF5" s="47"/>
      <c r="WG5" s="47"/>
      <c r="WH5" s="47"/>
      <c r="WI5" s="47"/>
      <c r="WJ5" s="47"/>
      <c r="WK5" s="47"/>
      <c r="WL5" s="47"/>
      <c r="WM5" s="47"/>
      <c r="WN5" s="47"/>
      <c r="WO5" s="47"/>
      <c r="WP5" s="47"/>
      <c r="WQ5" s="47"/>
      <c r="WR5" s="47"/>
      <c r="WS5" s="47"/>
      <c r="WT5" s="47"/>
      <c r="WU5" s="47"/>
      <c r="WV5" s="47"/>
      <c r="WW5" s="47"/>
      <c r="WX5" s="47"/>
      <c r="WY5" s="47"/>
      <c r="WZ5" s="47"/>
      <c r="XA5" s="47"/>
      <c r="XB5" s="47"/>
      <c r="XC5" s="47"/>
      <c r="XD5" s="47"/>
      <c r="XE5" s="47"/>
      <c r="XF5" s="47"/>
      <c r="XG5" s="47"/>
      <c r="XH5" s="47"/>
      <c r="XI5" s="47"/>
      <c r="XJ5" s="47"/>
      <c r="XK5" s="47"/>
      <c r="XL5" s="47"/>
      <c r="XM5" s="47"/>
      <c r="XN5" s="47"/>
      <c r="XO5" s="47"/>
      <c r="XP5" s="47"/>
      <c r="XQ5" s="47"/>
      <c r="XR5" s="47"/>
      <c r="XS5" s="47"/>
      <c r="XT5" s="47"/>
      <c r="XU5" s="47"/>
      <c r="XV5" s="47"/>
      <c r="XW5" s="47"/>
      <c r="XX5" s="47"/>
      <c r="XY5" s="47"/>
      <c r="XZ5" s="47"/>
      <c r="YA5" s="47"/>
      <c r="YB5" s="47"/>
      <c r="YC5" s="47"/>
      <c r="YD5" s="47"/>
      <c r="YE5" s="47"/>
      <c r="YF5" s="47"/>
      <c r="YG5" s="47"/>
      <c r="YH5" s="47"/>
      <c r="YI5" s="47"/>
      <c r="YJ5" s="47"/>
      <c r="YK5" s="47"/>
      <c r="YL5" s="47"/>
      <c r="YM5" s="47"/>
      <c r="YN5" s="47"/>
      <c r="YO5" s="47"/>
      <c r="YP5" s="47"/>
      <c r="YQ5" s="47"/>
      <c r="YR5" s="47"/>
      <c r="YS5" s="47"/>
      <c r="YT5" s="47"/>
      <c r="YU5" s="47"/>
      <c r="YV5" s="47"/>
      <c r="YW5" s="47"/>
      <c r="YX5" s="47"/>
      <c r="YY5" s="47"/>
      <c r="YZ5" s="47"/>
      <c r="ZA5" s="47"/>
      <c r="ZB5" s="47"/>
      <c r="ZC5" s="47"/>
      <c r="ZD5" s="47"/>
      <c r="ZE5" s="47"/>
      <c r="ZF5" s="47"/>
      <c r="ZG5" s="47"/>
      <c r="ZH5" s="47"/>
      <c r="ZI5" s="47"/>
      <c r="ZJ5" s="47"/>
      <c r="ZK5" s="47"/>
      <c r="ZL5" s="47"/>
      <c r="ZM5" s="47"/>
      <c r="ZN5" s="47"/>
      <c r="ZO5" s="47"/>
      <c r="ZP5" s="47"/>
      <c r="ZQ5" s="47"/>
      <c r="ZR5" s="47"/>
      <c r="ZS5" s="47"/>
      <c r="ZT5" s="47"/>
      <c r="ZU5" s="47"/>
      <c r="ZV5" s="47"/>
      <c r="ZW5" s="47"/>
      <c r="ZX5" s="47"/>
      <c r="ZY5" s="47"/>
      <c r="ZZ5" s="47"/>
      <c r="AAA5" s="47"/>
      <c r="AAB5" s="47"/>
      <c r="AAC5" s="47"/>
      <c r="AAD5" s="47"/>
      <c r="AAE5" s="47"/>
      <c r="AAF5" s="47"/>
      <c r="AAG5" s="47"/>
      <c r="AAH5" s="47"/>
      <c r="AAI5" s="47"/>
      <c r="AAJ5" s="47"/>
      <c r="AAK5" s="47"/>
      <c r="AAL5" s="47"/>
      <c r="AAM5" s="47"/>
      <c r="AAN5" s="47"/>
      <c r="AAO5" s="47"/>
      <c r="AAP5" s="47"/>
      <c r="AAQ5" s="47"/>
      <c r="AAR5" s="47"/>
      <c r="AAS5" s="47"/>
      <c r="AAT5" s="47"/>
      <c r="AAU5" s="47"/>
      <c r="AAV5" s="47"/>
      <c r="AAW5" s="47"/>
      <c r="AAX5" s="47"/>
      <c r="AAY5" s="47"/>
      <c r="AAZ5" s="47"/>
      <c r="ABA5" s="47"/>
      <c r="ABB5" s="47"/>
      <c r="ABC5" s="47"/>
      <c r="ABD5" s="47"/>
      <c r="ABE5" s="47"/>
      <c r="ABF5" s="47"/>
      <c r="ABG5" s="47"/>
      <c r="ABH5" s="47"/>
      <c r="ABI5" s="47"/>
      <c r="ABJ5" s="47"/>
      <c r="ABK5" s="47"/>
      <c r="ABL5" s="47"/>
      <c r="ABM5" s="47"/>
      <c r="ABN5" s="47"/>
      <c r="ABO5" s="47"/>
      <c r="ABP5" s="47"/>
      <c r="ABQ5" s="47"/>
      <c r="ABR5" s="47"/>
      <c r="ABS5" s="47"/>
      <c r="ABT5" s="47"/>
      <c r="ABU5" s="47"/>
      <c r="ABV5" s="47"/>
      <c r="ABW5" s="47"/>
      <c r="ABX5" s="47"/>
      <c r="ABY5" s="47"/>
      <c r="ABZ5" s="47"/>
      <c r="ACA5" s="47"/>
      <c r="ACB5" s="47"/>
      <c r="ACC5" s="47"/>
      <c r="ACD5" s="47"/>
      <c r="ACE5" s="47"/>
      <c r="ACF5" s="47"/>
      <c r="ACG5" s="47"/>
      <c r="ACH5" s="47"/>
      <c r="ACI5" s="47"/>
      <c r="ACJ5" s="47"/>
      <c r="ACK5" s="47"/>
      <c r="ACL5" s="47"/>
      <c r="ACM5" s="47"/>
      <c r="ACN5" s="47"/>
      <c r="ACO5" s="47"/>
      <c r="ACP5" s="47"/>
      <c r="ACQ5" s="47"/>
      <c r="ACR5" s="47"/>
      <c r="ACS5" s="47"/>
      <c r="ACT5" s="47"/>
      <c r="ACU5" s="47"/>
      <c r="ACV5" s="47"/>
      <c r="ACW5" s="47"/>
      <c r="ACX5" s="47"/>
      <c r="ACY5" s="47"/>
      <c r="ACZ5" s="47"/>
      <c r="ADA5" s="47"/>
      <c r="ADB5" s="47"/>
      <c r="ADC5" s="47"/>
      <c r="ADD5" s="47"/>
      <c r="ADE5" s="47"/>
      <c r="ADF5" s="47"/>
      <c r="ADG5" s="47"/>
      <c r="ADH5" s="47"/>
      <c r="ADI5" s="47"/>
      <c r="ADJ5" s="47"/>
      <c r="ADK5" s="47"/>
      <c r="ADL5" s="47"/>
      <c r="ADM5" s="47"/>
      <c r="ADN5" s="47"/>
      <c r="ADO5" s="47"/>
      <c r="ADP5" s="47"/>
      <c r="ADQ5" s="47"/>
      <c r="ADR5" s="47"/>
      <c r="ADS5" s="47"/>
      <c r="ADT5" s="47"/>
      <c r="ADU5" s="47"/>
      <c r="ADV5" s="47"/>
      <c r="ADW5" s="47"/>
      <c r="ADX5" s="47"/>
      <c r="ADY5" s="47"/>
      <c r="ADZ5" s="47"/>
      <c r="AEA5" s="47"/>
      <c r="AEB5" s="47"/>
      <c r="AEC5" s="47"/>
      <c r="AED5" s="47"/>
      <c r="AEE5" s="47"/>
      <c r="AEF5" s="47"/>
      <c r="AEG5" s="47"/>
      <c r="AEH5" s="47"/>
      <c r="AEI5" s="47"/>
      <c r="AEJ5" s="47"/>
      <c r="AEK5" s="47"/>
      <c r="AEL5" s="47"/>
      <c r="AEM5" s="47"/>
      <c r="AEN5" s="47"/>
      <c r="AEO5" s="47"/>
      <c r="AEP5" s="47"/>
      <c r="AEQ5" s="47"/>
      <c r="AER5" s="47"/>
      <c r="AES5" s="47"/>
      <c r="AET5" s="47"/>
      <c r="AEU5" s="47"/>
      <c r="AEV5" s="47"/>
      <c r="AEW5" s="47"/>
      <c r="AEX5" s="47"/>
      <c r="AEY5" s="47"/>
      <c r="AEZ5" s="47"/>
      <c r="AFA5" s="47"/>
      <c r="AFB5" s="47"/>
      <c r="AFC5" s="47"/>
      <c r="AFD5" s="47"/>
      <c r="AFE5" s="47"/>
      <c r="AFF5" s="47"/>
      <c r="AFG5" s="47"/>
      <c r="AFH5" s="47"/>
      <c r="AFI5" s="47"/>
      <c r="AFJ5" s="47"/>
      <c r="AFK5" s="47"/>
      <c r="AFL5" s="47"/>
      <c r="AFM5" s="47"/>
      <c r="AFN5" s="47"/>
      <c r="AFO5" s="47"/>
      <c r="AFP5" s="47"/>
      <c r="AFQ5" s="47"/>
      <c r="AFR5" s="47"/>
      <c r="AFS5" s="47"/>
      <c r="AFT5" s="47"/>
      <c r="AFU5" s="47"/>
      <c r="AFV5" s="47"/>
      <c r="AFW5" s="47"/>
      <c r="AFX5" s="47"/>
      <c r="AFY5" s="47"/>
      <c r="AFZ5" s="47"/>
      <c r="AGA5" s="47"/>
      <c r="AGB5" s="47"/>
      <c r="AGC5" s="47"/>
      <c r="AGD5" s="47"/>
      <c r="AGE5" s="47"/>
      <c r="AGF5" s="47"/>
      <c r="AGG5" s="47"/>
      <c r="AGH5" s="47"/>
      <c r="AGI5" s="47"/>
      <c r="AGJ5" s="47"/>
      <c r="AGK5" s="47"/>
      <c r="AGL5" s="47"/>
      <c r="AGM5" s="47"/>
      <c r="AGN5" s="47"/>
      <c r="AGO5" s="47"/>
      <c r="AGP5" s="47"/>
      <c r="AGQ5" s="47"/>
      <c r="AGR5" s="47"/>
      <c r="AGS5" s="47"/>
      <c r="AGT5" s="47"/>
      <c r="AGU5" s="47"/>
      <c r="AGV5" s="47"/>
      <c r="AGW5" s="47"/>
      <c r="AGX5" s="47"/>
      <c r="AGY5" s="47"/>
      <c r="AGZ5" s="47"/>
      <c r="AHA5" s="47"/>
      <c r="AHB5" s="47"/>
      <c r="AHC5" s="47"/>
      <c r="AHD5" s="47"/>
      <c r="AHE5" s="47"/>
      <c r="AHF5" s="47"/>
      <c r="AHG5" s="47"/>
      <c r="AHH5" s="47"/>
      <c r="AHI5" s="47"/>
      <c r="AHJ5" s="47"/>
      <c r="AHK5" s="47"/>
      <c r="AHL5" s="47"/>
      <c r="AHM5" s="47"/>
      <c r="AHN5" s="47"/>
      <c r="AHO5" s="47"/>
      <c r="AHP5" s="47"/>
      <c r="AHQ5" s="47"/>
      <c r="AHR5" s="47"/>
      <c r="AHS5" s="47"/>
      <c r="AHT5" s="47"/>
      <c r="AHU5" s="47"/>
      <c r="AHV5" s="47"/>
      <c r="AHW5" s="47"/>
      <c r="AHX5" s="47"/>
      <c r="AHY5" s="47"/>
      <c r="AHZ5" s="47"/>
      <c r="AIA5" s="47"/>
      <c r="AIB5" s="47"/>
      <c r="AIC5" s="47"/>
      <c r="AID5" s="47"/>
      <c r="AIE5" s="47"/>
      <c r="AIF5" s="47"/>
      <c r="AIG5" s="47"/>
      <c r="AIH5" s="47"/>
      <c r="AII5" s="47"/>
      <c r="AIJ5" s="47"/>
      <c r="AIK5" s="47"/>
      <c r="AIL5" s="47"/>
      <c r="AIM5" s="47"/>
      <c r="AIN5" s="47"/>
      <c r="AIO5" s="47"/>
      <c r="AIP5" s="47"/>
      <c r="AIQ5" s="47"/>
      <c r="AIR5" s="47"/>
      <c r="AIS5" s="47"/>
      <c r="AIT5" s="47"/>
      <c r="AIU5" s="47"/>
      <c r="AIV5" s="47"/>
      <c r="AIW5" s="47"/>
      <c r="AIX5" s="47"/>
      <c r="AIY5" s="47"/>
      <c r="AIZ5" s="47"/>
      <c r="AJA5" s="47"/>
      <c r="AJB5" s="47"/>
      <c r="AJC5" s="47"/>
      <c r="AJD5" s="47"/>
      <c r="AJE5" s="47"/>
      <c r="AJF5" s="47"/>
      <c r="AJG5" s="47"/>
      <c r="AJH5" s="47"/>
      <c r="AJI5" s="47"/>
      <c r="AJJ5" s="47"/>
      <c r="AJK5" s="47"/>
      <c r="AJL5" s="47"/>
      <c r="AJM5" s="47"/>
      <c r="AJN5" s="47"/>
      <c r="AJO5" s="47"/>
      <c r="AJP5" s="47"/>
      <c r="AJQ5" s="47"/>
      <c r="AJR5" s="47"/>
      <c r="AJS5" s="47"/>
      <c r="AJT5" s="47"/>
      <c r="AJU5" s="47"/>
      <c r="AJV5" s="47"/>
      <c r="AJW5" s="47"/>
      <c r="AJX5" s="47"/>
      <c r="AJY5" s="47"/>
      <c r="AJZ5" s="47"/>
      <c r="AKA5" s="47"/>
      <c r="AKB5" s="47"/>
      <c r="AKC5" s="47"/>
      <c r="AKD5" s="47"/>
      <c r="AKE5" s="47"/>
      <c r="AKF5" s="47"/>
      <c r="AKG5" s="47"/>
      <c r="AKH5" s="47"/>
      <c r="AKI5" s="47"/>
      <c r="AKJ5" s="47"/>
      <c r="AKK5" s="47"/>
      <c r="AKL5" s="47"/>
      <c r="AKM5" s="47"/>
      <c r="AKN5" s="47"/>
      <c r="AKO5" s="47"/>
      <c r="AKP5" s="47"/>
      <c r="AKQ5" s="47"/>
      <c r="AKR5" s="47"/>
      <c r="AKS5" s="47"/>
      <c r="AKT5" s="47"/>
      <c r="AKU5" s="47"/>
      <c r="AKV5" s="47"/>
      <c r="AKW5" s="47"/>
      <c r="AKX5" s="47"/>
      <c r="AKY5" s="47"/>
      <c r="AKZ5" s="47"/>
      <c r="ALA5" s="47"/>
      <c r="ALB5" s="47"/>
      <c r="ALC5" s="47"/>
      <c r="ALD5" s="47"/>
      <c r="ALE5" s="47"/>
      <c r="ALF5" s="47"/>
      <c r="ALG5" s="47"/>
      <c r="ALH5" s="47"/>
      <c r="ALI5" s="47"/>
      <c r="ALJ5" s="47"/>
      <c r="ALK5" s="47"/>
      <c r="ALL5" s="47"/>
      <c r="ALM5" s="47"/>
      <c r="ALN5" s="47"/>
      <c r="ALO5" s="47"/>
      <c r="ALP5" s="47"/>
      <c r="ALQ5" s="47"/>
      <c r="ALR5" s="47"/>
      <c r="ALS5" s="47"/>
      <c r="ALT5" s="47"/>
      <c r="ALU5" s="47"/>
      <c r="ALV5" s="47"/>
      <c r="ALW5" s="47"/>
      <c r="ALX5" s="47"/>
      <c r="ALY5" s="47"/>
      <c r="ALZ5" s="47"/>
      <c r="AMA5" s="47"/>
      <c r="AMB5" s="47"/>
      <c r="AMC5" s="47"/>
      <c r="AMD5" s="47"/>
      <c r="AME5" s="47"/>
      <c r="AMF5" s="47"/>
      <c r="AMG5" s="47"/>
      <c r="AMH5" s="47"/>
      <c r="AMI5" s="47"/>
      <c r="AMJ5" s="47"/>
      <c r="AMK5" s="47"/>
      <c r="AML5" s="47"/>
    </row>
    <row r="6" spans="1:1026" s="49" customFormat="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T6" s="47"/>
      <c r="KU6" s="47"/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7"/>
      <c r="MC6" s="47"/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7"/>
      <c r="NH6" s="47"/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  <c r="OA6" s="47"/>
      <c r="OB6" s="47"/>
      <c r="OC6" s="47"/>
      <c r="OD6" s="47"/>
      <c r="OE6" s="47"/>
      <c r="OF6" s="47"/>
      <c r="OG6" s="47"/>
      <c r="OH6" s="47"/>
      <c r="OI6" s="47"/>
      <c r="OJ6" s="47"/>
      <c r="OK6" s="47"/>
      <c r="OL6" s="47"/>
      <c r="OM6" s="47"/>
      <c r="ON6" s="47"/>
      <c r="OO6" s="47"/>
      <c r="OP6" s="47"/>
      <c r="OQ6" s="47"/>
      <c r="OR6" s="47"/>
      <c r="OS6" s="47"/>
      <c r="OT6" s="47"/>
      <c r="OU6" s="47"/>
      <c r="OV6" s="47"/>
      <c r="OW6" s="47"/>
      <c r="OX6" s="47"/>
      <c r="OY6" s="47"/>
      <c r="OZ6" s="47"/>
      <c r="PA6" s="47"/>
      <c r="PB6" s="47"/>
      <c r="PC6" s="47"/>
      <c r="PD6" s="47"/>
      <c r="PE6" s="47"/>
      <c r="PF6" s="47"/>
      <c r="PG6" s="47"/>
      <c r="PH6" s="47"/>
      <c r="PI6" s="47"/>
      <c r="PJ6" s="47"/>
      <c r="PK6" s="47"/>
      <c r="PL6" s="47"/>
      <c r="PM6" s="47"/>
      <c r="PN6" s="47"/>
      <c r="PO6" s="47"/>
      <c r="PP6" s="47"/>
      <c r="PQ6" s="47"/>
      <c r="PR6" s="47"/>
      <c r="PS6" s="47"/>
      <c r="PT6" s="47"/>
      <c r="PU6" s="47"/>
      <c r="PV6" s="47"/>
      <c r="PW6" s="47"/>
      <c r="PX6" s="47"/>
      <c r="PY6" s="47"/>
      <c r="PZ6" s="47"/>
      <c r="QA6" s="47"/>
      <c r="QB6" s="47"/>
      <c r="QC6" s="47"/>
      <c r="QD6" s="47"/>
      <c r="QE6" s="47"/>
      <c r="QF6" s="47"/>
      <c r="QG6" s="47"/>
      <c r="QH6" s="47"/>
      <c r="QI6" s="47"/>
      <c r="QJ6" s="47"/>
      <c r="QK6" s="47"/>
      <c r="QL6" s="47"/>
      <c r="QM6" s="47"/>
      <c r="QN6" s="47"/>
      <c r="QO6" s="47"/>
      <c r="QP6" s="47"/>
      <c r="QQ6" s="47"/>
      <c r="QR6" s="47"/>
      <c r="QS6" s="47"/>
      <c r="QT6" s="47"/>
      <c r="QU6" s="47"/>
      <c r="QV6" s="47"/>
      <c r="QW6" s="47"/>
      <c r="QX6" s="47"/>
      <c r="QY6" s="47"/>
      <c r="QZ6" s="47"/>
      <c r="RA6" s="47"/>
      <c r="RB6" s="47"/>
      <c r="RC6" s="47"/>
      <c r="RD6" s="47"/>
      <c r="RE6" s="47"/>
      <c r="RF6" s="47"/>
      <c r="RG6" s="47"/>
      <c r="RH6" s="47"/>
      <c r="RI6" s="47"/>
      <c r="RJ6" s="47"/>
      <c r="RK6" s="47"/>
      <c r="RL6" s="47"/>
      <c r="RM6" s="47"/>
      <c r="RN6" s="47"/>
      <c r="RO6" s="47"/>
      <c r="RP6" s="47"/>
      <c r="RQ6" s="47"/>
      <c r="RR6" s="47"/>
      <c r="RS6" s="47"/>
      <c r="RT6" s="47"/>
      <c r="RU6" s="47"/>
      <c r="RV6" s="47"/>
      <c r="RW6" s="47"/>
      <c r="RX6" s="47"/>
      <c r="RY6" s="47"/>
      <c r="RZ6" s="47"/>
      <c r="SA6" s="47"/>
      <c r="SB6" s="47"/>
      <c r="SC6" s="47"/>
      <c r="SD6" s="47"/>
      <c r="SE6" s="47"/>
      <c r="SF6" s="47"/>
      <c r="SG6" s="47"/>
      <c r="SH6" s="47"/>
      <c r="SI6" s="47"/>
      <c r="SJ6" s="47"/>
      <c r="SK6" s="47"/>
      <c r="SL6" s="47"/>
      <c r="SM6" s="47"/>
      <c r="SN6" s="47"/>
      <c r="SO6" s="47"/>
      <c r="SP6" s="47"/>
      <c r="SQ6" s="47"/>
      <c r="SR6" s="47"/>
      <c r="SS6" s="47"/>
      <c r="ST6" s="47"/>
      <c r="SU6" s="47"/>
      <c r="SV6" s="47"/>
      <c r="SW6" s="47"/>
      <c r="SX6" s="47"/>
      <c r="SY6" s="47"/>
      <c r="SZ6" s="47"/>
      <c r="TA6" s="47"/>
      <c r="TB6" s="47"/>
      <c r="TC6" s="47"/>
      <c r="TD6" s="47"/>
      <c r="TE6" s="47"/>
      <c r="TF6" s="47"/>
      <c r="TG6" s="47"/>
      <c r="TH6" s="47"/>
      <c r="TI6" s="47"/>
      <c r="TJ6" s="47"/>
      <c r="TK6" s="47"/>
      <c r="TL6" s="47"/>
      <c r="TM6" s="47"/>
      <c r="TN6" s="47"/>
      <c r="TO6" s="47"/>
      <c r="TP6" s="47"/>
      <c r="TQ6" s="47"/>
      <c r="TR6" s="47"/>
      <c r="TS6" s="47"/>
      <c r="TT6" s="47"/>
      <c r="TU6" s="47"/>
      <c r="TV6" s="47"/>
      <c r="TW6" s="47"/>
      <c r="TX6" s="47"/>
      <c r="TY6" s="47"/>
      <c r="TZ6" s="47"/>
      <c r="UA6" s="47"/>
      <c r="UB6" s="47"/>
      <c r="UC6" s="47"/>
      <c r="UD6" s="47"/>
      <c r="UE6" s="47"/>
      <c r="UF6" s="47"/>
      <c r="UG6" s="47"/>
      <c r="UH6" s="47"/>
      <c r="UI6" s="47"/>
      <c r="UJ6" s="47"/>
      <c r="UK6" s="47"/>
      <c r="UL6" s="47"/>
      <c r="UM6" s="47"/>
      <c r="UN6" s="47"/>
      <c r="UO6" s="47"/>
      <c r="UP6" s="47"/>
      <c r="UQ6" s="47"/>
      <c r="UR6" s="47"/>
      <c r="US6" s="47"/>
      <c r="UT6" s="47"/>
      <c r="UU6" s="47"/>
      <c r="UV6" s="47"/>
      <c r="UW6" s="47"/>
      <c r="UX6" s="47"/>
      <c r="UY6" s="47"/>
      <c r="UZ6" s="47"/>
      <c r="VA6" s="47"/>
      <c r="VB6" s="47"/>
      <c r="VC6" s="47"/>
      <c r="VD6" s="47"/>
      <c r="VE6" s="47"/>
      <c r="VF6" s="47"/>
      <c r="VG6" s="47"/>
      <c r="VH6" s="47"/>
      <c r="VI6" s="47"/>
      <c r="VJ6" s="47"/>
      <c r="VK6" s="47"/>
      <c r="VL6" s="47"/>
      <c r="VM6" s="47"/>
      <c r="VN6" s="47"/>
      <c r="VO6" s="47"/>
      <c r="VP6" s="47"/>
      <c r="VQ6" s="47"/>
      <c r="VR6" s="47"/>
      <c r="VS6" s="47"/>
      <c r="VT6" s="47"/>
      <c r="VU6" s="47"/>
      <c r="VV6" s="47"/>
      <c r="VW6" s="47"/>
      <c r="VX6" s="47"/>
      <c r="VY6" s="47"/>
      <c r="VZ6" s="47"/>
      <c r="WA6" s="47"/>
      <c r="WB6" s="47"/>
      <c r="WC6" s="47"/>
      <c r="WD6" s="47"/>
      <c r="WE6" s="47"/>
      <c r="WF6" s="47"/>
      <c r="WG6" s="47"/>
      <c r="WH6" s="47"/>
      <c r="WI6" s="47"/>
      <c r="WJ6" s="47"/>
      <c r="WK6" s="47"/>
      <c r="WL6" s="47"/>
      <c r="WM6" s="47"/>
      <c r="WN6" s="47"/>
      <c r="WO6" s="47"/>
      <c r="WP6" s="47"/>
      <c r="WQ6" s="47"/>
      <c r="WR6" s="47"/>
      <c r="WS6" s="47"/>
      <c r="WT6" s="47"/>
      <c r="WU6" s="47"/>
      <c r="WV6" s="47"/>
      <c r="WW6" s="47"/>
      <c r="WX6" s="47"/>
      <c r="WY6" s="47"/>
      <c r="WZ6" s="47"/>
      <c r="XA6" s="47"/>
      <c r="XB6" s="47"/>
      <c r="XC6" s="47"/>
      <c r="XD6" s="47"/>
      <c r="XE6" s="47"/>
      <c r="XF6" s="47"/>
      <c r="XG6" s="47"/>
      <c r="XH6" s="47"/>
      <c r="XI6" s="47"/>
      <c r="XJ6" s="47"/>
      <c r="XK6" s="47"/>
      <c r="XL6" s="47"/>
      <c r="XM6" s="47"/>
      <c r="XN6" s="47"/>
      <c r="XO6" s="47"/>
      <c r="XP6" s="47"/>
      <c r="XQ6" s="47"/>
      <c r="XR6" s="47"/>
      <c r="XS6" s="47"/>
      <c r="XT6" s="47"/>
      <c r="XU6" s="47"/>
      <c r="XV6" s="47"/>
      <c r="XW6" s="47"/>
      <c r="XX6" s="47"/>
      <c r="XY6" s="47"/>
      <c r="XZ6" s="47"/>
      <c r="YA6" s="47"/>
      <c r="YB6" s="47"/>
      <c r="YC6" s="47"/>
      <c r="YD6" s="47"/>
      <c r="YE6" s="47"/>
      <c r="YF6" s="47"/>
      <c r="YG6" s="47"/>
      <c r="YH6" s="47"/>
      <c r="YI6" s="47"/>
      <c r="YJ6" s="47"/>
      <c r="YK6" s="47"/>
      <c r="YL6" s="47"/>
      <c r="YM6" s="47"/>
      <c r="YN6" s="47"/>
      <c r="YO6" s="47"/>
      <c r="YP6" s="47"/>
      <c r="YQ6" s="47"/>
      <c r="YR6" s="47"/>
      <c r="YS6" s="47"/>
      <c r="YT6" s="47"/>
      <c r="YU6" s="47"/>
      <c r="YV6" s="47"/>
      <c r="YW6" s="47"/>
      <c r="YX6" s="47"/>
      <c r="YY6" s="47"/>
      <c r="YZ6" s="47"/>
      <c r="ZA6" s="47"/>
      <c r="ZB6" s="47"/>
      <c r="ZC6" s="47"/>
      <c r="ZD6" s="47"/>
      <c r="ZE6" s="47"/>
      <c r="ZF6" s="47"/>
      <c r="ZG6" s="47"/>
      <c r="ZH6" s="47"/>
      <c r="ZI6" s="47"/>
      <c r="ZJ6" s="47"/>
      <c r="ZK6" s="47"/>
      <c r="ZL6" s="47"/>
      <c r="ZM6" s="47"/>
      <c r="ZN6" s="47"/>
      <c r="ZO6" s="47"/>
      <c r="ZP6" s="47"/>
      <c r="ZQ6" s="47"/>
      <c r="ZR6" s="47"/>
      <c r="ZS6" s="47"/>
      <c r="ZT6" s="47"/>
      <c r="ZU6" s="47"/>
      <c r="ZV6" s="47"/>
      <c r="ZW6" s="47"/>
      <c r="ZX6" s="47"/>
      <c r="ZY6" s="47"/>
      <c r="ZZ6" s="47"/>
      <c r="AAA6" s="47"/>
      <c r="AAB6" s="47"/>
      <c r="AAC6" s="47"/>
      <c r="AAD6" s="47"/>
      <c r="AAE6" s="47"/>
      <c r="AAF6" s="47"/>
      <c r="AAG6" s="47"/>
      <c r="AAH6" s="47"/>
      <c r="AAI6" s="47"/>
      <c r="AAJ6" s="47"/>
      <c r="AAK6" s="47"/>
      <c r="AAL6" s="47"/>
      <c r="AAM6" s="47"/>
      <c r="AAN6" s="47"/>
      <c r="AAO6" s="47"/>
      <c r="AAP6" s="47"/>
      <c r="AAQ6" s="47"/>
      <c r="AAR6" s="47"/>
      <c r="AAS6" s="47"/>
      <c r="AAT6" s="47"/>
      <c r="AAU6" s="47"/>
      <c r="AAV6" s="47"/>
      <c r="AAW6" s="47"/>
      <c r="AAX6" s="47"/>
      <c r="AAY6" s="47"/>
      <c r="AAZ6" s="47"/>
      <c r="ABA6" s="47"/>
      <c r="ABB6" s="47"/>
      <c r="ABC6" s="47"/>
      <c r="ABD6" s="47"/>
      <c r="ABE6" s="47"/>
      <c r="ABF6" s="47"/>
      <c r="ABG6" s="47"/>
      <c r="ABH6" s="47"/>
      <c r="ABI6" s="47"/>
      <c r="ABJ6" s="47"/>
      <c r="ABK6" s="47"/>
      <c r="ABL6" s="47"/>
      <c r="ABM6" s="47"/>
      <c r="ABN6" s="47"/>
      <c r="ABO6" s="47"/>
      <c r="ABP6" s="47"/>
      <c r="ABQ6" s="47"/>
      <c r="ABR6" s="47"/>
      <c r="ABS6" s="47"/>
      <c r="ABT6" s="47"/>
      <c r="ABU6" s="47"/>
      <c r="ABV6" s="47"/>
      <c r="ABW6" s="47"/>
      <c r="ABX6" s="47"/>
      <c r="ABY6" s="47"/>
      <c r="ABZ6" s="47"/>
      <c r="ACA6" s="47"/>
      <c r="ACB6" s="47"/>
      <c r="ACC6" s="47"/>
      <c r="ACD6" s="47"/>
      <c r="ACE6" s="47"/>
      <c r="ACF6" s="47"/>
      <c r="ACG6" s="47"/>
      <c r="ACH6" s="47"/>
      <c r="ACI6" s="47"/>
      <c r="ACJ6" s="47"/>
      <c r="ACK6" s="47"/>
      <c r="ACL6" s="47"/>
      <c r="ACM6" s="47"/>
      <c r="ACN6" s="47"/>
      <c r="ACO6" s="47"/>
      <c r="ACP6" s="47"/>
      <c r="ACQ6" s="47"/>
      <c r="ACR6" s="47"/>
      <c r="ACS6" s="47"/>
      <c r="ACT6" s="47"/>
      <c r="ACU6" s="47"/>
      <c r="ACV6" s="47"/>
      <c r="ACW6" s="47"/>
      <c r="ACX6" s="47"/>
      <c r="ACY6" s="47"/>
      <c r="ACZ6" s="47"/>
      <c r="ADA6" s="47"/>
      <c r="ADB6" s="47"/>
      <c r="ADC6" s="47"/>
      <c r="ADD6" s="47"/>
      <c r="ADE6" s="47"/>
      <c r="ADF6" s="47"/>
      <c r="ADG6" s="47"/>
      <c r="ADH6" s="47"/>
      <c r="ADI6" s="47"/>
      <c r="ADJ6" s="47"/>
      <c r="ADK6" s="47"/>
      <c r="ADL6" s="47"/>
      <c r="ADM6" s="47"/>
      <c r="ADN6" s="47"/>
      <c r="ADO6" s="47"/>
      <c r="ADP6" s="47"/>
      <c r="ADQ6" s="47"/>
      <c r="ADR6" s="47"/>
      <c r="ADS6" s="47"/>
      <c r="ADT6" s="47"/>
      <c r="ADU6" s="47"/>
      <c r="ADV6" s="47"/>
      <c r="ADW6" s="47"/>
      <c r="ADX6" s="47"/>
      <c r="ADY6" s="47"/>
      <c r="ADZ6" s="47"/>
      <c r="AEA6" s="47"/>
      <c r="AEB6" s="47"/>
      <c r="AEC6" s="47"/>
      <c r="AED6" s="47"/>
      <c r="AEE6" s="47"/>
      <c r="AEF6" s="47"/>
      <c r="AEG6" s="47"/>
      <c r="AEH6" s="47"/>
      <c r="AEI6" s="47"/>
      <c r="AEJ6" s="47"/>
      <c r="AEK6" s="47"/>
      <c r="AEL6" s="47"/>
      <c r="AEM6" s="47"/>
      <c r="AEN6" s="47"/>
      <c r="AEO6" s="47"/>
      <c r="AEP6" s="47"/>
      <c r="AEQ6" s="47"/>
      <c r="AER6" s="47"/>
      <c r="AES6" s="47"/>
      <c r="AET6" s="47"/>
      <c r="AEU6" s="47"/>
      <c r="AEV6" s="47"/>
      <c r="AEW6" s="47"/>
      <c r="AEX6" s="47"/>
      <c r="AEY6" s="47"/>
      <c r="AEZ6" s="47"/>
      <c r="AFA6" s="47"/>
      <c r="AFB6" s="47"/>
      <c r="AFC6" s="47"/>
      <c r="AFD6" s="47"/>
      <c r="AFE6" s="47"/>
      <c r="AFF6" s="47"/>
      <c r="AFG6" s="47"/>
      <c r="AFH6" s="47"/>
      <c r="AFI6" s="47"/>
      <c r="AFJ6" s="47"/>
      <c r="AFK6" s="47"/>
      <c r="AFL6" s="47"/>
      <c r="AFM6" s="47"/>
      <c r="AFN6" s="47"/>
      <c r="AFO6" s="47"/>
      <c r="AFP6" s="47"/>
      <c r="AFQ6" s="47"/>
      <c r="AFR6" s="47"/>
      <c r="AFS6" s="47"/>
      <c r="AFT6" s="47"/>
      <c r="AFU6" s="47"/>
      <c r="AFV6" s="47"/>
      <c r="AFW6" s="47"/>
      <c r="AFX6" s="47"/>
      <c r="AFY6" s="47"/>
      <c r="AFZ6" s="47"/>
      <c r="AGA6" s="47"/>
      <c r="AGB6" s="47"/>
      <c r="AGC6" s="47"/>
      <c r="AGD6" s="47"/>
      <c r="AGE6" s="47"/>
      <c r="AGF6" s="47"/>
      <c r="AGG6" s="47"/>
      <c r="AGH6" s="47"/>
      <c r="AGI6" s="47"/>
      <c r="AGJ6" s="47"/>
      <c r="AGK6" s="47"/>
      <c r="AGL6" s="47"/>
      <c r="AGM6" s="47"/>
      <c r="AGN6" s="47"/>
      <c r="AGO6" s="47"/>
      <c r="AGP6" s="47"/>
      <c r="AGQ6" s="47"/>
      <c r="AGR6" s="47"/>
      <c r="AGS6" s="47"/>
      <c r="AGT6" s="47"/>
      <c r="AGU6" s="47"/>
      <c r="AGV6" s="47"/>
      <c r="AGW6" s="47"/>
      <c r="AGX6" s="47"/>
      <c r="AGY6" s="47"/>
      <c r="AGZ6" s="47"/>
      <c r="AHA6" s="47"/>
      <c r="AHB6" s="47"/>
      <c r="AHC6" s="47"/>
      <c r="AHD6" s="47"/>
      <c r="AHE6" s="47"/>
      <c r="AHF6" s="47"/>
      <c r="AHG6" s="47"/>
      <c r="AHH6" s="47"/>
      <c r="AHI6" s="47"/>
      <c r="AHJ6" s="47"/>
      <c r="AHK6" s="47"/>
      <c r="AHL6" s="47"/>
      <c r="AHM6" s="47"/>
      <c r="AHN6" s="47"/>
      <c r="AHO6" s="47"/>
      <c r="AHP6" s="47"/>
      <c r="AHQ6" s="47"/>
      <c r="AHR6" s="47"/>
      <c r="AHS6" s="47"/>
      <c r="AHT6" s="47"/>
      <c r="AHU6" s="47"/>
      <c r="AHV6" s="47"/>
      <c r="AHW6" s="47"/>
      <c r="AHX6" s="47"/>
      <c r="AHY6" s="47"/>
      <c r="AHZ6" s="47"/>
      <c r="AIA6" s="47"/>
      <c r="AIB6" s="47"/>
      <c r="AIC6" s="47"/>
      <c r="AID6" s="47"/>
      <c r="AIE6" s="47"/>
      <c r="AIF6" s="47"/>
      <c r="AIG6" s="47"/>
      <c r="AIH6" s="47"/>
      <c r="AII6" s="47"/>
      <c r="AIJ6" s="47"/>
      <c r="AIK6" s="47"/>
      <c r="AIL6" s="47"/>
      <c r="AIM6" s="47"/>
      <c r="AIN6" s="47"/>
      <c r="AIO6" s="47"/>
      <c r="AIP6" s="47"/>
      <c r="AIQ6" s="47"/>
      <c r="AIR6" s="47"/>
      <c r="AIS6" s="47"/>
      <c r="AIT6" s="47"/>
      <c r="AIU6" s="47"/>
      <c r="AIV6" s="47"/>
      <c r="AIW6" s="47"/>
      <c r="AIX6" s="47"/>
      <c r="AIY6" s="47"/>
      <c r="AIZ6" s="47"/>
      <c r="AJA6" s="47"/>
      <c r="AJB6" s="47"/>
      <c r="AJC6" s="47"/>
      <c r="AJD6" s="47"/>
      <c r="AJE6" s="47"/>
      <c r="AJF6" s="47"/>
      <c r="AJG6" s="47"/>
      <c r="AJH6" s="47"/>
      <c r="AJI6" s="47"/>
      <c r="AJJ6" s="47"/>
      <c r="AJK6" s="47"/>
      <c r="AJL6" s="47"/>
      <c r="AJM6" s="47"/>
      <c r="AJN6" s="47"/>
      <c r="AJO6" s="47"/>
      <c r="AJP6" s="47"/>
      <c r="AJQ6" s="47"/>
      <c r="AJR6" s="47"/>
      <c r="AJS6" s="47"/>
      <c r="AJT6" s="47"/>
      <c r="AJU6" s="47"/>
      <c r="AJV6" s="47"/>
      <c r="AJW6" s="47"/>
      <c r="AJX6" s="47"/>
      <c r="AJY6" s="47"/>
      <c r="AJZ6" s="47"/>
      <c r="AKA6" s="47"/>
      <c r="AKB6" s="47"/>
      <c r="AKC6" s="47"/>
      <c r="AKD6" s="47"/>
      <c r="AKE6" s="47"/>
      <c r="AKF6" s="47"/>
      <c r="AKG6" s="47"/>
      <c r="AKH6" s="47"/>
      <c r="AKI6" s="47"/>
      <c r="AKJ6" s="47"/>
      <c r="AKK6" s="47"/>
      <c r="AKL6" s="47"/>
      <c r="AKM6" s="47"/>
      <c r="AKN6" s="47"/>
      <c r="AKO6" s="47"/>
      <c r="AKP6" s="47"/>
      <c r="AKQ6" s="47"/>
      <c r="AKR6" s="47"/>
      <c r="AKS6" s="47"/>
      <c r="AKT6" s="47"/>
      <c r="AKU6" s="47"/>
      <c r="AKV6" s="47"/>
      <c r="AKW6" s="47"/>
      <c r="AKX6" s="47"/>
      <c r="AKY6" s="47"/>
      <c r="AKZ6" s="47"/>
      <c r="ALA6" s="47"/>
      <c r="ALB6" s="47"/>
      <c r="ALC6" s="47"/>
      <c r="ALD6" s="47"/>
      <c r="ALE6" s="47"/>
      <c r="ALF6" s="47"/>
      <c r="ALG6" s="47"/>
      <c r="ALH6" s="47"/>
      <c r="ALI6" s="47"/>
      <c r="ALJ6" s="47"/>
      <c r="ALK6" s="47"/>
      <c r="ALL6" s="47"/>
      <c r="ALM6" s="47"/>
      <c r="ALN6" s="47"/>
      <c r="ALO6" s="47"/>
      <c r="ALP6" s="47"/>
      <c r="ALQ6" s="47"/>
      <c r="ALR6" s="47"/>
      <c r="ALS6" s="47"/>
      <c r="ALT6" s="47"/>
      <c r="ALU6" s="47"/>
      <c r="ALV6" s="47"/>
      <c r="ALW6" s="47"/>
      <c r="ALX6" s="47"/>
      <c r="ALY6" s="47"/>
      <c r="ALZ6" s="47"/>
      <c r="AMA6" s="47"/>
      <c r="AMB6" s="47"/>
      <c r="AMC6" s="47"/>
      <c r="AMD6" s="47"/>
      <c r="AME6" s="47"/>
      <c r="AMF6" s="47"/>
      <c r="AMG6" s="47"/>
      <c r="AMH6" s="47"/>
      <c r="AMI6" s="47"/>
      <c r="AMJ6" s="47"/>
      <c r="AMK6" s="47"/>
      <c r="AML6" s="47"/>
    </row>
    <row r="7" spans="1:1026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1026" ht="18" customHeight="1" x14ac:dyDescent="0.2">
      <c r="A8" s="227" t="s">
        <v>269</v>
      </c>
      <c r="B8" s="227"/>
      <c r="C8" s="227"/>
      <c r="D8" s="227"/>
      <c r="S8" s="47"/>
      <c r="T8" s="47"/>
      <c r="U8" s="47"/>
    </row>
    <row r="9" spans="1:1026" ht="18" customHeight="1" x14ac:dyDescent="0.25">
      <c r="A9" s="222" t="s">
        <v>49</v>
      </c>
      <c r="B9" s="223"/>
      <c r="C9" s="224"/>
      <c r="D9" s="3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5</v>
      </c>
      <c r="T9" s="226"/>
      <c r="U9" s="226"/>
    </row>
    <row r="10" spans="1:1026" s="49" customFormat="1" ht="18" customHeight="1" x14ac:dyDescent="0.25">
      <c r="A10" s="115" t="s">
        <v>50</v>
      </c>
      <c r="B10" s="115" t="s">
        <v>51</v>
      </c>
      <c r="C10" s="115" t="s">
        <v>52</v>
      </c>
      <c r="D10" s="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143"/>
      <c r="T10" s="143"/>
      <c r="U10" s="143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  <c r="IX10" s="47"/>
      <c r="IY10" s="47"/>
      <c r="IZ10" s="47"/>
      <c r="JA10" s="47"/>
      <c r="JB10" s="47"/>
      <c r="JC10" s="47"/>
      <c r="JD10" s="47"/>
      <c r="JE10" s="47"/>
      <c r="JF10" s="47"/>
      <c r="JG10" s="47"/>
      <c r="JH10" s="47"/>
      <c r="JI10" s="47"/>
      <c r="JJ10" s="47"/>
      <c r="JK10" s="47"/>
      <c r="JL10" s="47"/>
      <c r="JM10" s="47"/>
      <c r="JN10" s="47"/>
      <c r="JO10" s="47"/>
      <c r="JP10" s="47"/>
      <c r="JQ10" s="47"/>
      <c r="JR10" s="47"/>
      <c r="JS10" s="47"/>
      <c r="JT10" s="47"/>
      <c r="JU10" s="47"/>
      <c r="JV10" s="47"/>
      <c r="JW10" s="47"/>
      <c r="JX10" s="47"/>
      <c r="JY10" s="47"/>
      <c r="JZ10" s="47"/>
      <c r="KA10" s="47"/>
      <c r="KB10" s="47"/>
      <c r="KC10" s="47"/>
      <c r="KD10" s="47"/>
      <c r="KE10" s="47"/>
      <c r="KF10" s="47"/>
      <c r="KG10" s="47"/>
      <c r="KH10" s="47"/>
      <c r="KI10" s="47"/>
      <c r="KJ10" s="47"/>
      <c r="KK10" s="47"/>
      <c r="KL10" s="47"/>
      <c r="KM10" s="47"/>
      <c r="KN10" s="47"/>
      <c r="KO10" s="47"/>
      <c r="KP10" s="47"/>
      <c r="KQ10" s="47"/>
      <c r="KR10" s="47"/>
      <c r="KS10" s="47"/>
      <c r="KT10" s="47"/>
      <c r="KU10" s="47"/>
      <c r="KV10" s="47"/>
      <c r="KW10" s="47"/>
      <c r="KX10" s="47"/>
      <c r="KY10" s="47"/>
      <c r="KZ10" s="47"/>
      <c r="LA10" s="47"/>
      <c r="LB10" s="47"/>
      <c r="LC10" s="47"/>
      <c r="LD10" s="47"/>
      <c r="LE10" s="47"/>
      <c r="LF10" s="47"/>
      <c r="LG10" s="47"/>
      <c r="LH10" s="47"/>
      <c r="LI10" s="47"/>
      <c r="LJ10" s="47"/>
      <c r="LK10" s="47"/>
      <c r="LL10" s="47"/>
      <c r="LM10" s="47"/>
      <c r="LN10" s="47"/>
      <c r="LO10" s="47"/>
      <c r="LP10" s="47"/>
      <c r="LQ10" s="47"/>
      <c r="LR10" s="47"/>
      <c r="LS10" s="47"/>
      <c r="LT10" s="47"/>
      <c r="LU10" s="47"/>
      <c r="LV10" s="47"/>
      <c r="LW10" s="47"/>
      <c r="LX10" s="47"/>
      <c r="LY10" s="47"/>
      <c r="LZ10" s="47"/>
      <c r="MA10" s="47"/>
      <c r="MB10" s="47"/>
      <c r="MC10" s="47"/>
      <c r="MD10" s="47"/>
      <c r="ME10" s="47"/>
      <c r="MF10" s="47"/>
      <c r="MG10" s="47"/>
      <c r="MH10" s="47"/>
      <c r="MI10" s="47"/>
      <c r="MJ10" s="47"/>
      <c r="MK10" s="47"/>
      <c r="ML10" s="47"/>
      <c r="MM10" s="47"/>
      <c r="MN10" s="47"/>
      <c r="MO10" s="47"/>
      <c r="MP10" s="47"/>
      <c r="MQ10" s="47"/>
      <c r="MR10" s="47"/>
      <c r="MS10" s="47"/>
      <c r="MT10" s="47"/>
      <c r="MU10" s="47"/>
      <c r="MV10" s="47"/>
      <c r="MW10" s="47"/>
      <c r="MX10" s="47"/>
      <c r="MY10" s="47"/>
      <c r="MZ10" s="47"/>
      <c r="NA10" s="47"/>
      <c r="NB10" s="47"/>
      <c r="NC10" s="47"/>
      <c r="ND10" s="47"/>
      <c r="NE10" s="47"/>
      <c r="NF10" s="47"/>
      <c r="NG10" s="47"/>
      <c r="NH10" s="47"/>
      <c r="NI10" s="47"/>
      <c r="NJ10" s="47"/>
      <c r="NK10" s="47"/>
      <c r="NL10" s="47"/>
      <c r="NM10" s="47"/>
      <c r="NN10" s="47"/>
      <c r="NO10" s="47"/>
      <c r="NP10" s="47"/>
      <c r="NQ10" s="47"/>
      <c r="NR10" s="47"/>
      <c r="NS10" s="47"/>
      <c r="NT10" s="47"/>
      <c r="NU10" s="47"/>
      <c r="NV10" s="47"/>
      <c r="NW10" s="47"/>
      <c r="NX10" s="47"/>
      <c r="NY10" s="47"/>
      <c r="NZ10" s="47"/>
      <c r="OA10" s="47"/>
      <c r="OB10" s="47"/>
      <c r="OC10" s="47"/>
      <c r="OD10" s="47"/>
      <c r="OE10" s="47"/>
      <c r="OF10" s="47"/>
      <c r="OG10" s="47"/>
      <c r="OH10" s="47"/>
      <c r="OI10" s="47"/>
      <c r="OJ10" s="47"/>
      <c r="OK10" s="47"/>
      <c r="OL10" s="47"/>
      <c r="OM10" s="47"/>
      <c r="ON10" s="47"/>
      <c r="OO10" s="47"/>
      <c r="OP10" s="47"/>
      <c r="OQ10" s="47"/>
      <c r="OR10" s="47"/>
      <c r="OS10" s="47"/>
      <c r="OT10" s="47"/>
      <c r="OU10" s="47"/>
      <c r="OV10" s="47"/>
      <c r="OW10" s="47"/>
      <c r="OX10" s="47"/>
      <c r="OY10" s="47"/>
      <c r="OZ10" s="47"/>
      <c r="PA10" s="47"/>
      <c r="PB10" s="47"/>
      <c r="PC10" s="47"/>
      <c r="PD10" s="47"/>
      <c r="PE10" s="47"/>
      <c r="PF10" s="47"/>
      <c r="PG10" s="47"/>
      <c r="PH10" s="47"/>
      <c r="PI10" s="47"/>
      <c r="PJ10" s="47"/>
      <c r="PK10" s="47"/>
      <c r="PL10" s="47"/>
      <c r="PM10" s="47"/>
      <c r="PN10" s="47"/>
      <c r="PO10" s="47"/>
      <c r="PP10" s="47"/>
      <c r="PQ10" s="47"/>
      <c r="PR10" s="47"/>
      <c r="PS10" s="47"/>
      <c r="PT10" s="47"/>
      <c r="PU10" s="47"/>
      <c r="PV10" s="47"/>
      <c r="PW10" s="47"/>
      <c r="PX10" s="47"/>
      <c r="PY10" s="47"/>
      <c r="PZ10" s="47"/>
      <c r="QA10" s="47"/>
      <c r="QB10" s="47"/>
      <c r="QC10" s="47"/>
      <c r="QD10" s="47"/>
      <c r="QE10" s="47"/>
      <c r="QF10" s="47"/>
      <c r="QG10" s="47"/>
      <c r="QH10" s="47"/>
      <c r="QI10" s="47"/>
      <c r="QJ10" s="47"/>
      <c r="QK10" s="47"/>
      <c r="QL10" s="47"/>
      <c r="QM10" s="47"/>
      <c r="QN10" s="47"/>
      <c r="QO10" s="47"/>
      <c r="QP10" s="47"/>
      <c r="QQ10" s="47"/>
      <c r="QR10" s="47"/>
      <c r="QS10" s="47"/>
      <c r="QT10" s="47"/>
      <c r="QU10" s="47"/>
      <c r="QV10" s="47"/>
      <c r="QW10" s="47"/>
      <c r="QX10" s="47"/>
      <c r="QY10" s="47"/>
      <c r="QZ10" s="47"/>
      <c r="RA10" s="47"/>
      <c r="RB10" s="47"/>
      <c r="RC10" s="47"/>
      <c r="RD10" s="47"/>
      <c r="RE10" s="47"/>
      <c r="RF10" s="47"/>
      <c r="RG10" s="47"/>
      <c r="RH10" s="47"/>
      <c r="RI10" s="47"/>
      <c r="RJ10" s="47"/>
      <c r="RK10" s="47"/>
      <c r="RL10" s="47"/>
      <c r="RM10" s="47"/>
      <c r="RN10" s="47"/>
      <c r="RO10" s="47"/>
      <c r="RP10" s="47"/>
      <c r="RQ10" s="47"/>
      <c r="RR10" s="47"/>
      <c r="RS10" s="47"/>
      <c r="RT10" s="47"/>
      <c r="RU10" s="47"/>
      <c r="RV10" s="47"/>
      <c r="RW10" s="47"/>
      <c r="RX10" s="47"/>
      <c r="RY10" s="47"/>
      <c r="RZ10" s="47"/>
      <c r="SA10" s="47"/>
      <c r="SB10" s="47"/>
      <c r="SC10" s="47"/>
      <c r="SD10" s="47"/>
      <c r="SE10" s="47"/>
      <c r="SF10" s="47"/>
      <c r="SG10" s="47"/>
      <c r="SH10" s="47"/>
      <c r="SI10" s="47"/>
      <c r="SJ10" s="47"/>
      <c r="SK10" s="47"/>
      <c r="SL10" s="47"/>
      <c r="SM10" s="47"/>
      <c r="SN10" s="47"/>
      <c r="SO10" s="47"/>
      <c r="SP10" s="47"/>
      <c r="SQ10" s="47"/>
      <c r="SR10" s="47"/>
      <c r="SS10" s="47"/>
      <c r="ST10" s="47"/>
      <c r="SU10" s="47"/>
      <c r="SV10" s="47"/>
      <c r="SW10" s="47"/>
      <c r="SX10" s="47"/>
      <c r="SY10" s="47"/>
      <c r="SZ10" s="47"/>
      <c r="TA10" s="47"/>
      <c r="TB10" s="47"/>
      <c r="TC10" s="47"/>
      <c r="TD10" s="47"/>
      <c r="TE10" s="47"/>
      <c r="TF10" s="47"/>
      <c r="TG10" s="47"/>
      <c r="TH10" s="47"/>
      <c r="TI10" s="47"/>
      <c r="TJ10" s="47"/>
      <c r="TK10" s="47"/>
      <c r="TL10" s="47"/>
      <c r="TM10" s="47"/>
      <c r="TN10" s="47"/>
      <c r="TO10" s="47"/>
      <c r="TP10" s="47"/>
      <c r="TQ10" s="47"/>
      <c r="TR10" s="47"/>
      <c r="TS10" s="47"/>
      <c r="TT10" s="47"/>
      <c r="TU10" s="47"/>
      <c r="TV10" s="47"/>
      <c r="TW10" s="47"/>
      <c r="TX10" s="47"/>
      <c r="TY10" s="47"/>
      <c r="TZ10" s="47"/>
      <c r="UA10" s="47"/>
      <c r="UB10" s="47"/>
      <c r="UC10" s="47"/>
      <c r="UD10" s="47"/>
      <c r="UE10" s="47"/>
      <c r="UF10" s="47"/>
      <c r="UG10" s="47"/>
      <c r="UH10" s="47"/>
      <c r="UI10" s="47"/>
      <c r="UJ10" s="47"/>
      <c r="UK10" s="47"/>
      <c r="UL10" s="47"/>
      <c r="UM10" s="47"/>
      <c r="UN10" s="47"/>
      <c r="UO10" s="47"/>
      <c r="UP10" s="47"/>
      <c r="UQ10" s="47"/>
      <c r="UR10" s="47"/>
      <c r="US10" s="47"/>
      <c r="UT10" s="47"/>
      <c r="UU10" s="47"/>
      <c r="UV10" s="47"/>
      <c r="UW10" s="47"/>
      <c r="UX10" s="47"/>
      <c r="UY10" s="47"/>
      <c r="UZ10" s="47"/>
      <c r="VA10" s="47"/>
      <c r="VB10" s="47"/>
      <c r="VC10" s="47"/>
      <c r="VD10" s="47"/>
      <c r="VE10" s="47"/>
      <c r="VF10" s="47"/>
      <c r="VG10" s="47"/>
      <c r="VH10" s="47"/>
      <c r="VI10" s="47"/>
      <c r="VJ10" s="47"/>
      <c r="VK10" s="47"/>
      <c r="VL10" s="47"/>
      <c r="VM10" s="47"/>
      <c r="VN10" s="47"/>
      <c r="VO10" s="47"/>
      <c r="VP10" s="47"/>
      <c r="VQ10" s="47"/>
      <c r="VR10" s="47"/>
      <c r="VS10" s="47"/>
      <c r="VT10" s="47"/>
      <c r="VU10" s="47"/>
      <c r="VV10" s="47"/>
      <c r="VW10" s="47"/>
      <c r="VX10" s="47"/>
      <c r="VY10" s="47"/>
      <c r="VZ10" s="47"/>
      <c r="WA10" s="47"/>
      <c r="WB10" s="47"/>
      <c r="WC10" s="47"/>
      <c r="WD10" s="47"/>
      <c r="WE10" s="47"/>
      <c r="WF10" s="47"/>
      <c r="WG10" s="47"/>
      <c r="WH10" s="47"/>
      <c r="WI10" s="47"/>
      <c r="WJ10" s="47"/>
      <c r="WK10" s="47"/>
      <c r="WL10" s="47"/>
      <c r="WM10" s="47"/>
      <c r="WN10" s="47"/>
      <c r="WO10" s="47"/>
      <c r="WP10" s="47"/>
      <c r="WQ10" s="47"/>
      <c r="WR10" s="47"/>
      <c r="WS10" s="47"/>
      <c r="WT10" s="47"/>
      <c r="WU10" s="47"/>
      <c r="WV10" s="47"/>
      <c r="WW10" s="47"/>
      <c r="WX10" s="47"/>
      <c r="WY10" s="47"/>
      <c r="WZ10" s="47"/>
      <c r="XA10" s="47"/>
      <c r="XB10" s="47"/>
      <c r="XC10" s="47"/>
      <c r="XD10" s="47"/>
      <c r="XE10" s="47"/>
      <c r="XF10" s="47"/>
      <c r="XG10" s="47"/>
      <c r="XH10" s="47"/>
      <c r="XI10" s="47"/>
      <c r="XJ10" s="47"/>
      <c r="XK10" s="47"/>
      <c r="XL10" s="47"/>
      <c r="XM10" s="47"/>
      <c r="XN10" s="47"/>
      <c r="XO10" s="47"/>
      <c r="XP10" s="47"/>
      <c r="XQ10" s="47"/>
      <c r="XR10" s="47"/>
      <c r="XS10" s="47"/>
      <c r="XT10" s="47"/>
      <c r="XU10" s="47"/>
      <c r="XV10" s="47"/>
      <c r="XW10" s="47"/>
      <c r="XX10" s="47"/>
      <c r="XY10" s="47"/>
      <c r="XZ10" s="47"/>
      <c r="YA10" s="47"/>
      <c r="YB10" s="47"/>
      <c r="YC10" s="47"/>
      <c r="YD10" s="47"/>
      <c r="YE10" s="47"/>
      <c r="YF10" s="47"/>
      <c r="YG10" s="47"/>
      <c r="YH10" s="47"/>
      <c r="YI10" s="47"/>
      <c r="YJ10" s="47"/>
      <c r="YK10" s="47"/>
      <c r="YL10" s="47"/>
      <c r="YM10" s="47"/>
      <c r="YN10" s="47"/>
      <c r="YO10" s="47"/>
      <c r="YP10" s="47"/>
      <c r="YQ10" s="47"/>
      <c r="YR10" s="47"/>
      <c r="YS10" s="47"/>
      <c r="YT10" s="47"/>
      <c r="YU10" s="47"/>
      <c r="YV10" s="47"/>
      <c r="YW10" s="47"/>
      <c r="YX10" s="47"/>
      <c r="YY10" s="47"/>
      <c r="YZ10" s="47"/>
      <c r="ZA10" s="47"/>
      <c r="ZB10" s="47"/>
      <c r="ZC10" s="47"/>
      <c r="ZD10" s="47"/>
      <c r="ZE10" s="47"/>
      <c r="ZF10" s="47"/>
      <c r="ZG10" s="47"/>
      <c r="ZH10" s="47"/>
      <c r="ZI10" s="47"/>
      <c r="ZJ10" s="47"/>
      <c r="ZK10" s="47"/>
      <c r="ZL10" s="47"/>
      <c r="ZM10" s="47"/>
      <c r="ZN10" s="47"/>
      <c r="ZO10" s="47"/>
      <c r="ZP10" s="47"/>
      <c r="ZQ10" s="47"/>
      <c r="ZR10" s="47"/>
      <c r="ZS10" s="47"/>
      <c r="ZT10" s="47"/>
      <c r="ZU10" s="47"/>
      <c r="ZV10" s="47"/>
      <c r="ZW10" s="47"/>
      <c r="ZX10" s="47"/>
      <c r="ZY10" s="47"/>
      <c r="ZZ10" s="47"/>
      <c r="AAA10" s="47"/>
      <c r="AAB10" s="47"/>
      <c r="AAC10" s="47"/>
      <c r="AAD10" s="47"/>
      <c r="AAE10" s="47"/>
      <c r="AAF10" s="47"/>
      <c r="AAG10" s="47"/>
      <c r="AAH10" s="47"/>
      <c r="AAI10" s="47"/>
      <c r="AAJ10" s="47"/>
      <c r="AAK10" s="47"/>
      <c r="AAL10" s="47"/>
      <c r="AAM10" s="47"/>
      <c r="AAN10" s="47"/>
      <c r="AAO10" s="47"/>
      <c r="AAP10" s="47"/>
      <c r="AAQ10" s="47"/>
      <c r="AAR10" s="47"/>
      <c r="AAS10" s="47"/>
      <c r="AAT10" s="47"/>
      <c r="AAU10" s="47"/>
      <c r="AAV10" s="47"/>
      <c r="AAW10" s="47"/>
      <c r="AAX10" s="47"/>
      <c r="AAY10" s="47"/>
      <c r="AAZ10" s="47"/>
      <c r="ABA10" s="47"/>
      <c r="ABB10" s="47"/>
      <c r="ABC10" s="47"/>
      <c r="ABD10" s="47"/>
      <c r="ABE10" s="47"/>
      <c r="ABF10" s="47"/>
      <c r="ABG10" s="47"/>
      <c r="ABH10" s="47"/>
      <c r="ABI10" s="47"/>
      <c r="ABJ10" s="47"/>
      <c r="ABK10" s="47"/>
      <c r="ABL10" s="47"/>
      <c r="ABM10" s="47"/>
      <c r="ABN10" s="47"/>
      <c r="ABO10" s="47"/>
      <c r="ABP10" s="47"/>
      <c r="ABQ10" s="47"/>
      <c r="ABR10" s="47"/>
      <c r="ABS10" s="47"/>
      <c r="ABT10" s="47"/>
      <c r="ABU10" s="47"/>
      <c r="ABV10" s="47"/>
      <c r="ABW10" s="47"/>
      <c r="ABX10" s="47"/>
      <c r="ABY10" s="47"/>
      <c r="ABZ10" s="47"/>
      <c r="ACA10" s="47"/>
      <c r="ACB10" s="47"/>
      <c r="ACC10" s="47"/>
      <c r="ACD10" s="47"/>
      <c r="ACE10" s="47"/>
      <c r="ACF10" s="47"/>
      <c r="ACG10" s="47"/>
      <c r="ACH10" s="47"/>
      <c r="ACI10" s="47"/>
      <c r="ACJ10" s="47"/>
      <c r="ACK10" s="47"/>
      <c r="ACL10" s="47"/>
      <c r="ACM10" s="47"/>
      <c r="ACN10" s="47"/>
      <c r="ACO10" s="47"/>
      <c r="ACP10" s="47"/>
      <c r="ACQ10" s="47"/>
      <c r="ACR10" s="47"/>
      <c r="ACS10" s="47"/>
      <c r="ACT10" s="47"/>
      <c r="ACU10" s="47"/>
      <c r="ACV10" s="47"/>
      <c r="ACW10" s="47"/>
      <c r="ACX10" s="47"/>
      <c r="ACY10" s="47"/>
      <c r="ACZ10" s="47"/>
      <c r="ADA10" s="47"/>
      <c r="ADB10" s="47"/>
      <c r="ADC10" s="47"/>
      <c r="ADD10" s="47"/>
      <c r="ADE10" s="47"/>
      <c r="ADF10" s="47"/>
      <c r="ADG10" s="47"/>
      <c r="ADH10" s="47"/>
      <c r="ADI10" s="47"/>
      <c r="ADJ10" s="47"/>
      <c r="ADK10" s="47"/>
      <c r="ADL10" s="47"/>
      <c r="ADM10" s="47"/>
      <c r="ADN10" s="47"/>
      <c r="ADO10" s="47"/>
      <c r="ADP10" s="47"/>
      <c r="ADQ10" s="47"/>
      <c r="ADR10" s="47"/>
      <c r="ADS10" s="47"/>
      <c r="ADT10" s="47"/>
      <c r="ADU10" s="47"/>
      <c r="ADV10" s="47"/>
      <c r="ADW10" s="47"/>
      <c r="ADX10" s="47"/>
      <c r="ADY10" s="47"/>
      <c r="ADZ10" s="47"/>
      <c r="AEA10" s="47"/>
      <c r="AEB10" s="47"/>
      <c r="AEC10" s="47"/>
      <c r="AED10" s="47"/>
      <c r="AEE10" s="47"/>
      <c r="AEF10" s="47"/>
      <c r="AEG10" s="47"/>
      <c r="AEH10" s="47"/>
      <c r="AEI10" s="47"/>
      <c r="AEJ10" s="47"/>
      <c r="AEK10" s="47"/>
      <c r="AEL10" s="47"/>
      <c r="AEM10" s="47"/>
      <c r="AEN10" s="47"/>
      <c r="AEO10" s="47"/>
      <c r="AEP10" s="47"/>
      <c r="AEQ10" s="47"/>
      <c r="AER10" s="47"/>
      <c r="AES10" s="47"/>
      <c r="AET10" s="47"/>
      <c r="AEU10" s="47"/>
      <c r="AEV10" s="47"/>
      <c r="AEW10" s="47"/>
      <c r="AEX10" s="47"/>
      <c r="AEY10" s="47"/>
      <c r="AEZ10" s="47"/>
      <c r="AFA10" s="47"/>
      <c r="AFB10" s="47"/>
      <c r="AFC10" s="47"/>
      <c r="AFD10" s="47"/>
      <c r="AFE10" s="47"/>
      <c r="AFF10" s="47"/>
      <c r="AFG10" s="47"/>
      <c r="AFH10" s="47"/>
      <c r="AFI10" s="47"/>
      <c r="AFJ10" s="47"/>
      <c r="AFK10" s="47"/>
      <c r="AFL10" s="47"/>
      <c r="AFM10" s="47"/>
      <c r="AFN10" s="47"/>
      <c r="AFO10" s="47"/>
      <c r="AFP10" s="47"/>
      <c r="AFQ10" s="47"/>
      <c r="AFR10" s="47"/>
      <c r="AFS10" s="47"/>
      <c r="AFT10" s="47"/>
      <c r="AFU10" s="47"/>
      <c r="AFV10" s="47"/>
      <c r="AFW10" s="47"/>
      <c r="AFX10" s="47"/>
      <c r="AFY10" s="47"/>
      <c r="AFZ10" s="47"/>
      <c r="AGA10" s="47"/>
      <c r="AGB10" s="47"/>
      <c r="AGC10" s="47"/>
      <c r="AGD10" s="47"/>
      <c r="AGE10" s="47"/>
      <c r="AGF10" s="47"/>
      <c r="AGG10" s="47"/>
      <c r="AGH10" s="47"/>
      <c r="AGI10" s="47"/>
      <c r="AGJ10" s="47"/>
      <c r="AGK10" s="47"/>
      <c r="AGL10" s="47"/>
      <c r="AGM10" s="47"/>
      <c r="AGN10" s="47"/>
      <c r="AGO10" s="47"/>
      <c r="AGP10" s="47"/>
      <c r="AGQ10" s="47"/>
      <c r="AGR10" s="47"/>
      <c r="AGS10" s="47"/>
      <c r="AGT10" s="47"/>
      <c r="AGU10" s="47"/>
      <c r="AGV10" s="47"/>
      <c r="AGW10" s="47"/>
      <c r="AGX10" s="47"/>
      <c r="AGY10" s="47"/>
      <c r="AGZ10" s="47"/>
      <c r="AHA10" s="47"/>
      <c r="AHB10" s="47"/>
      <c r="AHC10" s="47"/>
      <c r="AHD10" s="47"/>
      <c r="AHE10" s="47"/>
      <c r="AHF10" s="47"/>
      <c r="AHG10" s="47"/>
      <c r="AHH10" s="47"/>
      <c r="AHI10" s="47"/>
      <c r="AHJ10" s="47"/>
      <c r="AHK10" s="47"/>
      <c r="AHL10" s="47"/>
      <c r="AHM10" s="47"/>
      <c r="AHN10" s="47"/>
      <c r="AHO10" s="47"/>
      <c r="AHP10" s="47"/>
      <c r="AHQ10" s="47"/>
      <c r="AHR10" s="47"/>
      <c r="AHS10" s="47"/>
      <c r="AHT10" s="47"/>
      <c r="AHU10" s="47"/>
      <c r="AHV10" s="47"/>
      <c r="AHW10" s="47"/>
      <c r="AHX10" s="47"/>
      <c r="AHY10" s="47"/>
      <c r="AHZ10" s="47"/>
      <c r="AIA10" s="47"/>
      <c r="AIB10" s="47"/>
      <c r="AIC10" s="47"/>
      <c r="AID10" s="47"/>
      <c r="AIE10" s="47"/>
      <c r="AIF10" s="47"/>
      <c r="AIG10" s="47"/>
      <c r="AIH10" s="47"/>
      <c r="AII10" s="47"/>
      <c r="AIJ10" s="47"/>
      <c r="AIK10" s="47"/>
      <c r="AIL10" s="47"/>
      <c r="AIM10" s="47"/>
      <c r="AIN10" s="47"/>
      <c r="AIO10" s="47"/>
      <c r="AIP10" s="47"/>
      <c r="AIQ10" s="47"/>
      <c r="AIR10" s="47"/>
      <c r="AIS10" s="47"/>
      <c r="AIT10" s="47"/>
      <c r="AIU10" s="47"/>
      <c r="AIV10" s="47"/>
      <c r="AIW10" s="47"/>
      <c r="AIX10" s="47"/>
      <c r="AIY10" s="47"/>
      <c r="AIZ10" s="47"/>
      <c r="AJA10" s="47"/>
      <c r="AJB10" s="47"/>
      <c r="AJC10" s="47"/>
      <c r="AJD10" s="47"/>
      <c r="AJE10" s="47"/>
      <c r="AJF10" s="47"/>
      <c r="AJG10" s="47"/>
      <c r="AJH10" s="47"/>
      <c r="AJI10" s="47"/>
      <c r="AJJ10" s="47"/>
      <c r="AJK10" s="47"/>
      <c r="AJL10" s="47"/>
      <c r="AJM10" s="47"/>
      <c r="AJN10" s="47"/>
      <c r="AJO10" s="47"/>
      <c r="AJP10" s="47"/>
      <c r="AJQ10" s="47"/>
      <c r="AJR10" s="47"/>
      <c r="AJS10" s="47"/>
      <c r="AJT10" s="47"/>
      <c r="AJU10" s="47"/>
      <c r="AJV10" s="47"/>
      <c r="AJW10" s="47"/>
      <c r="AJX10" s="47"/>
      <c r="AJY10" s="47"/>
      <c r="AJZ10" s="47"/>
      <c r="AKA10" s="47"/>
      <c r="AKB10" s="47"/>
      <c r="AKC10" s="47"/>
      <c r="AKD10" s="47"/>
      <c r="AKE10" s="47"/>
      <c r="AKF10" s="47"/>
      <c r="AKG10" s="47"/>
      <c r="AKH10" s="47"/>
      <c r="AKI10" s="47"/>
      <c r="AKJ10" s="47"/>
      <c r="AKK10" s="47"/>
      <c r="AKL10" s="47"/>
      <c r="AKM10" s="47"/>
      <c r="AKN10" s="47"/>
      <c r="AKO10" s="47"/>
      <c r="AKP10" s="47"/>
      <c r="AKQ10" s="47"/>
      <c r="AKR10" s="47"/>
      <c r="AKS10" s="47"/>
      <c r="AKT10" s="47"/>
      <c r="AKU10" s="47"/>
      <c r="AKV10" s="47"/>
      <c r="AKW10" s="47"/>
      <c r="AKX10" s="47"/>
      <c r="AKY10" s="47"/>
      <c r="AKZ10" s="47"/>
      <c r="ALA10" s="47"/>
      <c r="ALB10" s="47"/>
      <c r="ALC10" s="47"/>
      <c r="ALD10" s="47"/>
      <c r="ALE10" s="47"/>
      <c r="ALF10" s="47"/>
      <c r="ALG10" s="47"/>
      <c r="ALH10" s="47"/>
      <c r="ALI10" s="47"/>
      <c r="ALJ10" s="47"/>
      <c r="ALK10" s="47"/>
      <c r="ALL10" s="47"/>
      <c r="ALM10" s="47"/>
      <c r="ALN10" s="47"/>
      <c r="ALO10" s="47"/>
      <c r="ALP10" s="47"/>
      <c r="ALQ10" s="47"/>
      <c r="ALR10" s="47"/>
      <c r="ALS10" s="47"/>
      <c r="ALT10" s="47"/>
      <c r="ALU10" s="47"/>
      <c r="ALV10" s="47"/>
      <c r="ALW10" s="47"/>
      <c r="ALX10" s="47"/>
      <c r="ALY10" s="47"/>
      <c r="ALZ10" s="47"/>
      <c r="AMA10" s="47"/>
      <c r="AMB10" s="47"/>
      <c r="AMC10" s="47"/>
      <c r="AMD10" s="47"/>
      <c r="AME10" s="47"/>
      <c r="AMF10" s="47"/>
      <c r="AMG10" s="47"/>
      <c r="AMH10" s="47"/>
      <c r="AMI10" s="47"/>
      <c r="AMJ10" s="47"/>
      <c r="AMK10" s="47"/>
      <c r="AML10" s="47"/>
    </row>
    <row r="11" spans="1:1026" ht="18" customHeight="1" x14ac:dyDescent="0.2">
      <c r="A11" s="130">
        <v>136</v>
      </c>
      <c r="B11" s="130">
        <v>197</v>
      </c>
      <c r="C11" s="130">
        <v>228.5</v>
      </c>
      <c r="D11" s="4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29" t="s">
        <v>6</v>
      </c>
      <c r="T11" s="229"/>
      <c r="U11" s="229"/>
    </row>
    <row r="12" spans="1:1026" ht="18" customHeight="1" x14ac:dyDescent="0.2">
      <c r="A12" s="92"/>
      <c r="B12" s="92"/>
      <c r="C12" s="92"/>
      <c r="D12" s="5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8"/>
      <c r="S12" s="209" t="s">
        <v>7</v>
      </c>
      <c r="T12" s="210"/>
      <c r="U12" s="211"/>
    </row>
    <row r="13" spans="1:1026" ht="5.25" customHeight="1" x14ac:dyDescent="0.3">
      <c r="A13" s="112"/>
      <c r="B13" s="113"/>
      <c r="C13" s="114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12"/>
      <c r="T13" s="213"/>
      <c r="U13" s="214"/>
    </row>
    <row r="14" spans="1:1026" ht="18" customHeight="1" x14ac:dyDescent="0.25">
      <c r="A14" s="7" t="s">
        <v>8</v>
      </c>
      <c r="B14" s="8"/>
      <c r="C14" s="56"/>
      <c r="D14" s="147">
        <v>22</v>
      </c>
      <c r="E14" s="215" t="s">
        <v>127</v>
      </c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7"/>
      <c r="S14" s="76" t="s">
        <v>9</v>
      </c>
      <c r="T14" s="76" t="s">
        <v>10</v>
      </c>
      <c r="U14" s="76" t="s">
        <v>11</v>
      </c>
    </row>
    <row r="15" spans="1:1026" ht="18" customHeight="1" x14ac:dyDescent="0.25">
      <c r="A15" s="9" t="s">
        <v>12</v>
      </c>
      <c r="B15" s="8"/>
      <c r="C15" s="56"/>
      <c r="D15" s="145">
        <v>108</v>
      </c>
      <c r="E15" s="215" t="s">
        <v>13</v>
      </c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7"/>
      <c r="S15" s="76">
        <v>100</v>
      </c>
      <c r="T15" s="76">
        <v>80</v>
      </c>
      <c r="U15" s="76">
        <v>60</v>
      </c>
    </row>
    <row r="16" spans="1:1026" ht="7.5" customHeight="1" x14ac:dyDescent="0.2">
      <c r="A16" s="10"/>
      <c r="B16" s="10"/>
      <c r="C16" s="10"/>
      <c r="D16" s="10"/>
      <c r="E16" s="10"/>
      <c r="F16" s="10"/>
      <c r="G16" s="48"/>
      <c r="H16" s="10"/>
      <c r="I16" s="48"/>
      <c r="J16" s="10"/>
      <c r="K16" s="10"/>
      <c r="L16" s="10"/>
      <c r="M16" s="10"/>
      <c r="N16" s="10"/>
      <c r="O16" s="10"/>
      <c r="P16" s="10"/>
      <c r="Q16" s="10"/>
      <c r="R16" s="11"/>
      <c r="S16" s="10"/>
      <c r="T16" s="10"/>
    </row>
    <row r="17" spans="1:1026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18" t="s">
        <v>81</v>
      </c>
      <c r="H17" s="218" t="s">
        <v>18</v>
      </c>
      <c r="I17" s="220" t="s">
        <v>272</v>
      </c>
      <c r="J17" s="218" t="s">
        <v>19</v>
      </c>
      <c r="K17" s="218" t="s">
        <v>20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1026" ht="12.75" customHeight="1" x14ac:dyDescent="0.2">
      <c r="A18" s="230"/>
      <c r="B18" s="218"/>
      <c r="C18" s="218"/>
      <c r="D18" s="218"/>
      <c r="E18" s="218"/>
      <c r="F18" s="218"/>
      <c r="G18" s="218"/>
      <c r="H18" s="218"/>
      <c r="I18" s="221"/>
      <c r="J18" s="218"/>
      <c r="K18" s="218"/>
      <c r="L18" s="218"/>
      <c r="M18" s="12" t="s">
        <v>56</v>
      </c>
      <c r="N18" s="12" t="s">
        <v>57</v>
      </c>
      <c r="O18" s="218"/>
      <c r="P18" s="218"/>
      <c r="Q18" s="218"/>
      <c r="R18" s="230"/>
      <c r="S18" s="218"/>
      <c r="T18" s="218"/>
      <c r="U18" s="218"/>
    </row>
    <row r="19" spans="1:1026" ht="18" customHeight="1" x14ac:dyDescent="0.25">
      <c r="A19" s="41">
        <v>1</v>
      </c>
      <c r="B19" s="148" t="s">
        <v>136</v>
      </c>
      <c r="C19" s="149"/>
      <c r="D19" s="150"/>
      <c r="E19" s="127">
        <v>2009</v>
      </c>
      <c r="F19" s="119" t="s">
        <v>32</v>
      </c>
      <c r="G19" s="151" t="s">
        <v>96</v>
      </c>
      <c r="H19" s="119" t="s">
        <v>25</v>
      </c>
      <c r="I19" s="152" t="s">
        <v>279</v>
      </c>
      <c r="J19" s="129">
        <v>57.85</v>
      </c>
      <c r="K19" s="88">
        <v>108</v>
      </c>
      <c r="L19" s="89">
        <v>1</v>
      </c>
      <c r="M19" s="90">
        <v>120</v>
      </c>
      <c r="N19" s="91">
        <v>60</v>
      </c>
      <c r="O19" s="91">
        <v>4</v>
      </c>
      <c r="P19" s="90">
        <v>168</v>
      </c>
      <c r="Q19" s="69" t="s">
        <v>24</v>
      </c>
      <c r="R19" s="36">
        <v>100</v>
      </c>
      <c r="S19" s="13" t="s">
        <v>96</v>
      </c>
      <c r="T19" s="35"/>
      <c r="U19" s="42"/>
    </row>
    <row r="20" spans="1:1026" s="49" customFormat="1" ht="18" customHeight="1" x14ac:dyDescent="0.25">
      <c r="A20" s="101">
        <v>2</v>
      </c>
      <c r="B20" s="148" t="s">
        <v>137</v>
      </c>
      <c r="C20" s="149"/>
      <c r="D20" s="150"/>
      <c r="E20" s="127">
        <v>2009</v>
      </c>
      <c r="F20" s="119" t="s">
        <v>10</v>
      </c>
      <c r="G20" s="151" t="s">
        <v>138</v>
      </c>
      <c r="H20" s="119" t="s">
        <v>46</v>
      </c>
      <c r="I20" s="152" t="s">
        <v>280</v>
      </c>
      <c r="J20" s="129">
        <v>56.95</v>
      </c>
      <c r="K20" s="88">
        <v>86</v>
      </c>
      <c r="L20" s="89">
        <v>2</v>
      </c>
      <c r="M20" s="90">
        <v>134</v>
      </c>
      <c r="N20" s="91">
        <v>67</v>
      </c>
      <c r="O20" s="91">
        <v>1</v>
      </c>
      <c r="P20" s="90">
        <v>153</v>
      </c>
      <c r="Q20" s="69" t="s">
        <v>344</v>
      </c>
      <c r="R20" s="36">
        <v>70</v>
      </c>
      <c r="S20" s="13" t="s">
        <v>138</v>
      </c>
      <c r="T20" s="35"/>
      <c r="U20" s="42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  <c r="EU20" s="47"/>
      <c r="EV20" s="47"/>
      <c r="EW20" s="47"/>
      <c r="EX20" s="47"/>
      <c r="EY20" s="47"/>
      <c r="EZ20" s="47"/>
      <c r="FA20" s="47"/>
      <c r="FB20" s="47"/>
      <c r="FC20" s="47"/>
      <c r="FD20" s="47"/>
      <c r="FE20" s="47"/>
      <c r="FF20" s="47"/>
      <c r="FG20" s="47"/>
      <c r="FH20" s="47"/>
      <c r="FI20" s="47"/>
      <c r="FJ20" s="47"/>
      <c r="FK20" s="47"/>
      <c r="FL20" s="47"/>
      <c r="FM20" s="47"/>
      <c r="FN20" s="47"/>
      <c r="FO20" s="47"/>
      <c r="FP20" s="47"/>
      <c r="FQ20" s="47"/>
      <c r="FR20" s="47"/>
      <c r="FS20" s="47"/>
      <c r="FT20" s="47"/>
      <c r="FU20" s="47"/>
      <c r="FV20" s="47"/>
      <c r="FW20" s="47"/>
      <c r="FX20" s="47"/>
      <c r="FY20" s="47"/>
      <c r="FZ20" s="47"/>
      <c r="GA20" s="47"/>
      <c r="GB20" s="47"/>
      <c r="GC20" s="47"/>
      <c r="GD20" s="47"/>
      <c r="GE20" s="47"/>
      <c r="GF20" s="47"/>
      <c r="GG20" s="47"/>
      <c r="GH20" s="47"/>
      <c r="GI20" s="47"/>
      <c r="GJ20" s="47"/>
      <c r="GK20" s="47"/>
      <c r="GL20" s="47"/>
      <c r="GM20" s="47"/>
      <c r="GN20" s="47"/>
      <c r="GO20" s="47"/>
      <c r="GP20" s="47"/>
      <c r="GQ20" s="47"/>
      <c r="GR20" s="47"/>
      <c r="GS20" s="47"/>
      <c r="GT20" s="47"/>
      <c r="GU20" s="47"/>
      <c r="GV20" s="47"/>
      <c r="GW20" s="47"/>
      <c r="GX20" s="47"/>
      <c r="GY20" s="47"/>
      <c r="GZ20" s="47"/>
      <c r="HA20" s="47"/>
      <c r="HB20" s="47"/>
      <c r="HC20" s="47"/>
      <c r="HD20" s="47"/>
      <c r="HE20" s="47"/>
      <c r="HF20" s="47"/>
      <c r="HG20" s="47"/>
      <c r="HH20" s="47"/>
      <c r="HI20" s="47"/>
      <c r="HJ20" s="47"/>
      <c r="HK20" s="47"/>
      <c r="HL20" s="47"/>
      <c r="HM20" s="47"/>
      <c r="HN20" s="47"/>
      <c r="HO20" s="47"/>
      <c r="HP20" s="47"/>
      <c r="HQ20" s="47"/>
      <c r="HR20" s="47"/>
      <c r="HS20" s="47"/>
      <c r="HT20" s="47"/>
      <c r="HU20" s="47"/>
      <c r="HV20" s="47"/>
      <c r="HW20" s="47"/>
      <c r="HX20" s="47"/>
      <c r="HY20" s="47"/>
      <c r="HZ20" s="47"/>
      <c r="IA20" s="47"/>
      <c r="IB20" s="47"/>
      <c r="IC20" s="47"/>
      <c r="ID20" s="47"/>
      <c r="IE20" s="47"/>
      <c r="IF20" s="47"/>
      <c r="IG20" s="47"/>
      <c r="IH20" s="47"/>
      <c r="II20" s="47"/>
      <c r="IJ20" s="47"/>
      <c r="IK20" s="47"/>
      <c r="IL20" s="47"/>
      <c r="IM20" s="47"/>
      <c r="IN20" s="47"/>
      <c r="IO20" s="47"/>
      <c r="IP20" s="47"/>
      <c r="IQ20" s="47"/>
      <c r="IR20" s="47"/>
      <c r="IS20" s="47"/>
      <c r="IT20" s="47"/>
      <c r="IU20" s="47"/>
      <c r="IV20" s="47"/>
      <c r="IW20" s="47"/>
      <c r="IX20" s="47"/>
      <c r="IY20" s="47"/>
      <c r="IZ20" s="47"/>
      <c r="JA20" s="47"/>
      <c r="JB20" s="47"/>
      <c r="JC20" s="47"/>
      <c r="JD20" s="47"/>
      <c r="JE20" s="47"/>
      <c r="JF20" s="47"/>
      <c r="JG20" s="47"/>
      <c r="JH20" s="47"/>
      <c r="JI20" s="47"/>
      <c r="JJ20" s="47"/>
      <c r="JK20" s="47"/>
      <c r="JL20" s="47"/>
      <c r="JM20" s="47"/>
      <c r="JN20" s="47"/>
      <c r="JO20" s="47"/>
      <c r="JP20" s="47"/>
      <c r="JQ20" s="47"/>
      <c r="JR20" s="47"/>
      <c r="JS20" s="47"/>
      <c r="JT20" s="47"/>
      <c r="JU20" s="47"/>
      <c r="JV20" s="47"/>
      <c r="JW20" s="47"/>
      <c r="JX20" s="47"/>
      <c r="JY20" s="47"/>
      <c r="JZ20" s="47"/>
      <c r="KA20" s="47"/>
      <c r="KB20" s="47"/>
      <c r="KC20" s="47"/>
      <c r="KD20" s="47"/>
      <c r="KE20" s="47"/>
      <c r="KF20" s="47"/>
      <c r="KG20" s="47"/>
      <c r="KH20" s="47"/>
      <c r="KI20" s="47"/>
      <c r="KJ20" s="47"/>
      <c r="KK20" s="47"/>
      <c r="KL20" s="47"/>
      <c r="KM20" s="47"/>
      <c r="KN20" s="47"/>
      <c r="KO20" s="47"/>
      <c r="KP20" s="47"/>
      <c r="KQ20" s="47"/>
      <c r="KR20" s="47"/>
      <c r="KS20" s="47"/>
      <c r="KT20" s="47"/>
      <c r="KU20" s="47"/>
      <c r="KV20" s="47"/>
      <c r="KW20" s="47"/>
      <c r="KX20" s="47"/>
      <c r="KY20" s="47"/>
      <c r="KZ20" s="47"/>
      <c r="LA20" s="47"/>
      <c r="LB20" s="47"/>
      <c r="LC20" s="47"/>
      <c r="LD20" s="47"/>
      <c r="LE20" s="47"/>
      <c r="LF20" s="47"/>
      <c r="LG20" s="47"/>
      <c r="LH20" s="47"/>
      <c r="LI20" s="47"/>
      <c r="LJ20" s="47"/>
      <c r="LK20" s="47"/>
      <c r="LL20" s="47"/>
      <c r="LM20" s="47"/>
      <c r="LN20" s="47"/>
      <c r="LO20" s="47"/>
      <c r="LP20" s="47"/>
      <c r="LQ20" s="47"/>
      <c r="LR20" s="47"/>
      <c r="LS20" s="47"/>
      <c r="LT20" s="47"/>
      <c r="LU20" s="47"/>
      <c r="LV20" s="47"/>
      <c r="LW20" s="47"/>
      <c r="LX20" s="47"/>
      <c r="LY20" s="47"/>
      <c r="LZ20" s="47"/>
      <c r="MA20" s="47"/>
      <c r="MB20" s="47"/>
      <c r="MC20" s="47"/>
      <c r="MD20" s="47"/>
      <c r="ME20" s="47"/>
      <c r="MF20" s="47"/>
      <c r="MG20" s="47"/>
      <c r="MH20" s="47"/>
      <c r="MI20" s="47"/>
      <c r="MJ20" s="47"/>
      <c r="MK20" s="47"/>
      <c r="ML20" s="47"/>
      <c r="MM20" s="47"/>
      <c r="MN20" s="47"/>
      <c r="MO20" s="47"/>
      <c r="MP20" s="47"/>
      <c r="MQ20" s="47"/>
      <c r="MR20" s="47"/>
      <c r="MS20" s="47"/>
      <c r="MT20" s="47"/>
      <c r="MU20" s="47"/>
      <c r="MV20" s="47"/>
      <c r="MW20" s="47"/>
      <c r="MX20" s="47"/>
      <c r="MY20" s="47"/>
      <c r="MZ20" s="47"/>
      <c r="NA20" s="47"/>
      <c r="NB20" s="47"/>
      <c r="NC20" s="47"/>
      <c r="ND20" s="47"/>
      <c r="NE20" s="47"/>
      <c r="NF20" s="47"/>
      <c r="NG20" s="47"/>
      <c r="NH20" s="47"/>
      <c r="NI20" s="47"/>
      <c r="NJ20" s="47"/>
      <c r="NK20" s="47"/>
      <c r="NL20" s="47"/>
      <c r="NM20" s="47"/>
      <c r="NN20" s="47"/>
      <c r="NO20" s="47"/>
      <c r="NP20" s="47"/>
      <c r="NQ20" s="47"/>
      <c r="NR20" s="47"/>
      <c r="NS20" s="47"/>
      <c r="NT20" s="47"/>
      <c r="NU20" s="47"/>
      <c r="NV20" s="47"/>
      <c r="NW20" s="47"/>
      <c r="NX20" s="47"/>
      <c r="NY20" s="47"/>
      <c r="NZ20" s="47"/>
      <c r="OA20" s="47"/>
      <c r="OB20" s="47"/>
      <c r="OC20" s="47"/>
      <c r="OD20" s="47"/>
      <c r="OE20" s="47"/>
      <c r="OF20" s="47"/>
      <c r="OG20" s="47"/>
      <c r="OH20" s="47"/>
      <c r="OI20" s="47"/>
      <c r="OJ20" s="47"/>
      <c r="OK20" s="47"/>
      <c r="OL20" s="47"/>
      <c r="OM20" s="47"/>
      <c r="ON20" s="47"/>
      <c r="OO20" s="47"/>
      <c r="OP20" s="47"/>
      <c r="OQ20" s="47"/>
      <c r="OR20" s="47"/>
      <c r="OS20" s="47"/>
      <c r="OT20" s="47"/>
      <c r="OU20" s="47"/>
      <c r="OV20" s="47"/>
      <c r="OW20" s="47"/>
      <c r="OX20" s="47"/>
      <c r="OY20" s="47"/>
      <c r="OZ20" s="47"/>
      <c r="PA20" s="47"/>
      <c r="PB20" s="47"/>
      <c r="PC20" s="47"/>
      <c r="PD20" s="47"/>
      <c r="PE20" s="47"/>
      <c r="PF20" s="47"/>
      <c r="PG20" s="47"/>
      <c r="PH20" s="47"/>
      <c r="PI20" s="47"/>
      <c r="PJ20" s="47"/>
      <c r="PK20" s="47"/>
      <c r="PL20" s="47"/>
      <c r="PM20" s="47"/>
      <c r="PN20" s="47"/>
      <c r="PO20" s="47"/>
      <c r="PP20" s="47"/>
      <c r="PQ20" s="47"/>
      <c r="PR20" s="47"/>
      <c r="PS20" s="47"/>
      <c r="PT20" s="47"/>
      <c r="PU20" s="47"/>
      <c r="PV20" s="47"/>
      <c r="PW20" s="47"/>
      <c r="PX20" s="47"/>
      <c r="PY20" s="47"/>
      <c r="PZ20" s="47"/>
      <c r="QA20" s="47"/>
      <c r="QB20" s="47"/>
      <c r="QC20" s="47"/>
      <c r="QD20" s="47"/>
      <c r="QE20" s="47"/>
      <c r="QF20" s="47"/>
      <c r="QG20" s="47"/>
      <c r="QH20" s="47"/>
      <c r="QI20" s="47"/>
      <c r="QJ20" s="47"/>
      <c r="QK20" s="47"/>
      <c r="QL20" s="47"/>
      <c r="QM20" s="47"/>
      <c r="QN20" s="47"/>
      <c r="QO20" s="47"/>
      <c r="QP20" s="47"/>
      <c r="QQ20" s="47"/>
      <c r="QR20" s="47"/>
      <c r="QS20" s="47"/>
      <c r="QT20" s="47"/>
      <c r="QU20" s="47"/>
      <c r="QV20" s="47"/>
      <c r="QW20" s="47"/>
      <c r="QX20" s="47"/>
      <c r="QY20" s="47"/>
      <c r="QZ20" s="47"/>
      <c r="RA20" s="47"/>
      <c r="RB20" s="47"/>
      <c r="RC20" s="47"/>
      <c r="RD20" s="47"/>
      <c r="RE20" s="47"/>
      <c r="RF20" s="47"/>
      <c r="RG20" s="47"/>
      <c r="RH20" s="47"/>
      <c r="RI20" s="47"/>
      <c r="RJ20" s="47"/>
      <c r="RK20" s="47"/>
      <c r="RL20" s="47"/>
      <c r="RM20" s="47"/>
      <c r="RN20" s="47"/>
      <c r="RO20" s="47"/>
      <c r="RP20" s="47"/>
      <c r="RQ20" s="47"/>
      <c r="RR20" s="47"/>
      <c r="RS20" s="47"/>
      <c r="RT20" s="47"/>
      <c r="RU20" s="47"/>
      <c r="RV20" s="47"/>
      <c r="RW20" s="47"/>
      <c r="RX20" s="47"/>
      <c r="RY20" s="47"/>
      <c r="RZ20" s="47"/>
      <c r="SA20" s="47"/>
      <c r="SB20" s="47"/>
      <c r="SC20" s="47"/>
      <c r="SD20" s="47"/>
      <c r="SE20" s="47"/>
      <c r="SF20" s="47"/>
      <c r="SG20" s="47"/>
      <c r="SH20" s="47"/>
      <c r="SI20" s="47"/>
      <c r="SJ20" s="47"/>
      <c r="SK20" s="47"/>
      <c r="SL20" s="47"/>
      <c r="SM20" s="47"/>
      <c r="SN20" s="47"/>
      <c r="SO20" s="47"/>
      <c r="SP20" s="47"/>
      <c r="SQ20" s="47"/>
      <c r="SR20" s="47"/>
      <c r="SS20" s="47"/>
      <c r="ST20" s="47"/>
      <c r="SU20" s="47"/>
      <c r="SV20" s="47"/>
      <c r="SW20" s="47"/>
      <c r="SX20" s="47"/>
      <c r="SY20" s="47"/>
      <c r="SZ20" s="47"/>
      <c r="TA20" s="47"/>
      <c r="TB20" s="47"/>
      <c r="TC20" s="47"/>
      <c r="TD20" s="47"/>
      <c r="TE20" s="47"/>
      <c r="TF20" s="47"/>
      <c r="TG20" s="47"/>
      <c r="TH20" s="47"/>
      <c r="TI20" s="47"/>
      <c r="TJ20" s="47"/>
      <c r="TK20" s="47"/>
      <c r="TL20" s="47"/>
      <c r="TM20" s="47"/>
      <c r="TN20" s="47"/>
      <c r="TO20" s="47"/>
      <c r="TP20" s="47"/>
      <c r="TQ20" s="47"/>
      <c r="TR20" s="47"/>
      <c r="TS20" s="47"/>
      <c r="TT20" s="47"/>
      <c r="TU20" s="47"/>
      <c r="TV20" s="47"/>
      <c r="TW20" s="47"/>
      <c r="TX20" s="47"/>
      <c r="TY20" s="47"/>
      <c r="TZ20" s="47"/>
      <c r="UA20" s="47"/>
      <c r="UB20" s="47"/>
      <c r="UC20" s="47"/>
      <c r="UD20" s="47"/>
      <c r="UE20" s="47"/>
      <c r="UF20" s="47"/>
      <c r="UG20" s="47"/>
      <c r="UH20" s="47"/>
      <c r="UI20" s="47"/>
      <c r="UJ20" s="47"/>
      <c r="UK20" s="47"/>
      <c r="UL20" s="47"/>
      <c r="UM20" s="47"/>
      <c r="UN20" s="47"/>
      <c r="UO20" s="47"/>
      <c r="UP20" s="47"/>
      <c r="UQ20" s="47"/>
      <c r="UR20" s="47"/>
      <c r="US20" s="47"/>
      <c r="UT20" s="47"/>
      <c r="UU20" s="47"/>
      <c r="UV20" s="47"/>
      <c r="UW20" s="47"/>
      <c r="UX20" s="47"/>
      <c r="UY20" s="47"/>
      <c r="UZ20" s="47"/>
      <c r="VA20" s="47"/>
      <c r="VB20" s="47"/>
      <c r="VC20" s="47"/>
      <c r="VD20" s="47"/>
      <c r="VE20" s="47"/>
      <c r="VF20" s="47"/>
      <c r="VG20" s="47"/>
      <c r="VH20" s="47"/>
      <c r="VI20" s="47"/>
      <c r="VJ20" s="47"/>
      <c r="VK20" s="47"/>
      <c r="VL20" s="47"/>
      <c r="VM20" s="47"/>
      <c r="VN20" s="47"/>
      <c r="VO20" s="47"/>
      <c r="VP20" s="47"/>
      <c r="VQ20" s="47"/>
      <c r="VR20" s="47"/>
      <c r="VS20" s="47"/>
      <c r="VT20" s="47"/>
      <c r="VU20" s="47"/>
      <c r="VV20" s="47"/>
      <c r="VW20" s="47"/>
      <c r="VX20" s="47"/>
      <c r="VY20" s="47"/>
      <c r="VZ20" s="47"/>
      <c r="WA20" s="47"/>
      <c r="WB20" s="47"/>
      <c r="WC20" s="47"/>
      <c r="WD20" s="47"/>
      <c r="WE20" s="47"/>
      <c r="WF20" s="47"/>
      <c r="WG20" s="47"/>
      <c r="WH20" s="47"/>
      <c r="WI20" s="47"/>
      <c r="WJ20" s="47"/>
      <c r="WK20" s="47"/>
      <c r="WL20" s="47"/>
      <c r="WM20" s="47"/>
      <c r="WN20" s="47"/>
      <c r="WO20" s="47"/>
      <c r="WP20" s="47"/>
      <c r="WQ20" s="47"/>
      <c r="WR20" s="47"/>
      <c r="WS20" s="47"/>
      <c r="WT20" s="47"/>
      <c r="WU20" s="47"/>
      <c r="WV20" s="47"/>
      <c r="WW20" s="47"/>
      <c r="WX20" s="47"/>
      <c r="WY20" s="47"/>
      <c r="WZ20" s="47"/>
      <c r="XA20" s="47"/>
      <c r="XB20" s="47"/>
      <c r="XC20" s="47"/>
      <c r="XD20" s="47"/>
      <c r="XE20" s="47"/>
      <c r="XF20" s="47"/>
      <c r="XG20" s="47"/>
      <c r="XH20" s="47"/>
      <c r="XI20" s="47"/>
      <c r="XJ20" s="47"/>
      <c r="XK20" s="47"/>
      <c r="XL20" s="47"/>
      <c r="XM20" s="47"/>
      <c r="XN20" s="47"/>
      <c r="XO20" s="47"/>
      <c r="XP20" s="47"/>
      <c r="XQ20" s="47"/>
      <c r="XR20" s="47"/>
      <c r="XS20" s="47"/>
      <c r="XT20" s="47"/>
      <c r="XU20" s="47"/>
      <c r="XV20" s="47"/>
      <c r="XW20" s="47"/>
      <c r="XX20" s="47"/>
      <c r="XY20" s="47"/>
      <c r="XZ20" s="47"/>
      <c r="YA20" s="47"/>
      <c r="YB20" s="47"/>
      <c r="YC20" s="47"/>
      <c r="YD20" s="47"/>
      <c r="YE20" s="47"/>
      <c r="YF20" s="47"/>
      <c r="YG20" s="47"/>
      <c r="YH20" s="47"/>
      <c r="YI20" s="47"/>
      <c r="YJ20" s="47"/>
      <c r="YK20" s="47"/>
      <c r="YL20" s="47"/>
      <c r="YM20" s="47"/>
      <c r="YN20" s="47"/>
      <c r="YO20" s="47"/>
      <c r="YP20" s="47"/>
      <c r="YQ20" s="47"/>
      <c r="YR20" s="47"/>
      <c r="YS20" s="47"/>
      <c r="YT20" s="47"/>
      <c r="YU20" s="47"/>
      <c r="YV20" s="47"/>
      <c r="YW20" s="47"/>
      <c r="YX20" s="47"/>
      <c r="YY20" s="47"/>
      <c r="YZ20" s="47"/>
      <c r="ZA20" s="47"/>
      <c r="ZB20" s="47"/>
      <c r="ZC20" s="47"/>
      <c r="ZD20" s="47"/>
      <c r="ZE20" s="47"/>
      <c r="ZF20" s="47"/>
      <c r="ZG20" s="47"/>
      <c r="ZH20" s="47"/>
      <c r="ZI20" s="47"/>
      <c r="ZJ20" s="47"/>
      <c r="ZK20" s="47"/>
      <c r="ZL20" s="47"/>
      <c r="ZM20" s="47"/>
      <c r="ZN20" s="47"/>
      <c r="ZO20" s="47"/>
      <c r="ZP20" s="47"/>
      <c r="ZQ20" s="47"/>
      <c r="ZR20" s="47"/>
      <c r="ZS20" s="47"/>
      <c r="ZT20" s="47"/>
      <c r="ZU20" s="47"/>
      <c r="ZV20" s="47"/>
      <c r="ZW20" s="47"/>
      <c r="ZX20" s="47"/>
      <c r="ZY20" s="47"/>
      <c r="ZZ20" s="47"/>
      <c r="AAA20" s="47"/>
      <c r="AAB20" s="47"/>
      <c r="AAC20" s="47"/>
      <c r="AAD20" s="47"/>
      <c r="AAE20" s="47"/>
      <c r="AAF20" s="47"/>
      <c r="AAG20" s="47"/>
      <c r="AAH20" s="47"/>
      <c r="AAI20" s="47"/>
      <c r="AAJ20" s="47"/>
      <c r="AAK20" s="47"/>
      <c r="AAL20" s="47"/>
      <c r="AAM20" s="47"/>
      <c r="AAN20" s="47"/>
      <c r="AAO20" s="47"/>
      <c r="AAP20" s="47"/>
      <c r="AAQ20" s="47"/>
      <c r="AAR20" s="47"/>
      <c r="AAS20" s="47"/>
      <c r="AAT20" s="47"/>
      <c r="AAU20" s="47"/>
      <c r="AAV20" s="47"/>
      <c r="AAW20" s="47"/>
      <c r="AAX20" s="47"/>
      <c r="AAY20" s="47"/>
      <c r="AAZ20" s="47"/>
      <c r="ABA20" s="47"/>
      <c r="ABB20" s="47"/>
      <c r="ABC20" s="47"/>
      <c r="ABD20" s="47"/>
      <c r="ABE20" s="47"/>
      <c r="ABF20" s="47"/>
      <c r="ABG20" s="47"/>
      <c r="ABH20" s="47"/>
      <c r="ABI20" s="47"/>
      <c r="ABJ20" s="47"/>
      <c r="ABK20" s="47"/>
      <c r="ABL20" s="47"/>
      <c r="ABM20" s="47"/>
      <c r="ABN20" s="47"/>
      <c r="ABO20" s="47"/>
      <c r="ABP20" s="47"/>
      <c r="ABQ20" s="47"/>
      <c r="ABR20" s="47"/>
      <c r="ABS20" s="47"/>
      <c r="ABT20" s="47"/>
      <c r="ABU20" s="47"/>
      <c r="ABV20" s="47"/>
      <c r="ABW20" s="47"/>
      <c r="ABX20" s="47"/>
      <c r="ABY20" s="47"/>
      <c r="ABZ20" s="47"/>
      <c r="ACA20" s="47"/>
      <c r="ACB20" s="47"/>
      <c r="ACC20" s="47"/>
      <c r="ACD20" s="47"/>
      <c r="ACE20" s="47"/>
      <c r="ACF20" s="47"/>
      <c r="ACG20" s="47"/>
      <c r="ACH20" s="47"/>
      <c r="ACI20" s="47"/>
      <c r="ACJ20" s="47"/>
      <c r="ACK20" s="47"/>
      <c r="ACL20" s="47"/>
      <c r="ACM20" s="47"/>
      <c r="ACN20" s="47"/>
      <c r="ACO20" s="47"/>
      <c r="ACP20" s="47"/>
      <c r="ACQ20" s="47"/>
      <c r="ACR20" s="47"/>
      <c r="ACS20" s="47"/>
      <c r="ACT20" s="47"/>
      <c r="ACU20" s="47"/>
      <c r="ACV20" s="47"/>
      <c r="ACW20" s="47"/>
      <c r="ACX20" s="47"/>
      <c r="ACY20" s="47"/>
      <c r="ACZ20" s="47"/>
      <c r="ADA20" s="47"/>
      <c r="ADB20" s="47"/>
      <c r="ADC20" s="47"/>
      <c r="ADD20" s="47"/>
      <c r="ADE20" s="47"/>
      <c r="ADF20" s="47"/>
      <c r="ADG20" s="47"/>
      <c r="ADH20" s="47"/>
      <c r="ADI20" s="47"/>
      <c r="ADJ20" s="47"/>
      <c r="ADK20" s="47"/>
      <c r="ADL20" s="47"/>
      <c r="ADM20" s="47"/>
      <c r="ADN20" s="47"/>
      <c r="ADO20" s="47"/>
      <c r="ADP20" s="47"/>
      <c r="ADQ20" s="47"/>
      <c r="ADR20" s="47"/>
      <c r="ADS20" s="47"/>
      <c r="ADT20" s="47"/>
      <c r="ADU20" s="47"/>
      <c r="ADV20" s="47"/>
      <c r="ADW20" s="47"/>
      <c r="ADX20" s="47"/>
      <c r="ADY20" s="47"/>
      <c r="ADZ20" s="47"/>
      <c r="AEA20" s="47"/>
      <c r="AEB20" s="47"/>
      <c r="AEC20" s="47"/>
      <c r="AED20" s="47"/>
      <c r="AEE20" s="47"/>
      <c r="AEF20" s="47"/>
      <c r="AEG20" s="47"/>
      <c r="AEH20" s="47"/>
      <c r="AEI20" s="47"/>
      <c r="AEJ20" s="47"/>
      <c r="AEK20" s="47"/>
      <c r="AEL20" s="47"/>
      <c r="AEM20" s="47"/>
      <c r="AEN20" s="47"/>
      <c r="AEO20" s="47"/>
      <c r="AEP20" s="47"/>
      <c r="AEQ20" s="47"/>
      <c r="AER20" s="47"/>
      <c r="AES20" s="47"/>
      <c r="AET20" s="47"/>
      <c r="AEU20" s="47"/>
      <c r="AEV20" s="47"/>
      <c r="AEW20" s="47"/>
      <c r="AEX20" s="47"/>
      <c r="AEY20" s="47"/>
      <c r="AEZ20" s="47"/>
      <c r="AFA20" s="47"/>
      <c r="AFB20" s="47"/>
      <c r="AFC20" s="47"/>
      <c r="AFD20" s="47"/>
      <c r="AFE20" s="47"/>
      <c r="AFF20" s="47"/>
      <c r="AFG20" s="47"/>
      <c r="AFH20" s="47"/>
      <c r="AFI20" s="47"/>
      <c r="AFJ20" s="47"/>
      <c r="AFK20" s="47"/>
      <c r="AFL20" s="47"/>
      <c r="AFM20" s="47"/>
      <c r="AFN20" s="47"/>
      <c r="AFO20" s="47"/>
      <c r="AFP20" s="47"/>
      <c r="AFQ20" s="47"/>
      <c r="AFR20" s="47"/>
      <c r="AFS20" s="47"/>
      <c r="AFT20" s="47"/>
      <c r="AFU20" s="47"/>
      <c r="AFV20" s="47"/>
      <c r="AFW20" s="47"/>
      <c r="AFX20" s="47"/>
      <c r="AFY20" s="47"/>
      <c r="AFZ20" s="47"/>
      <c r="AGA20" s="47"/>
      <c r="AGB20" s="47"/>
      <c r="AGC20" s="47"/>
      <c r="AGD20" s="47"/>
      <c r="AGE20" s="47"/>
      <c r="AGF20" s="47"/>
      <c r="AGG20" s="47"/>
      <c r="AGH20" s="47"/>
      <c r="AGI20" s="47"/>
      <c r="AGJ20" s="47"/>
      <c r="AGK20" s="47"/>
      <c r="AGL20" s="47"/>
      <c r="AGM20" s="47"/>
      <c r="AGN20" s="47"/>
      <c r="AGO20" s="47"/>
      <c r="AGP20" s="47"/>
      <c r="AGQ20" s="47"/>
      <c r="AGR20" s="47"/>
      <c r="AGS20" s="47"/>
      <c r="AGT20" s="47"/>
      <c r="AGU20" s="47"/>
      <c r="AGV20" s="47"/>
      <c r="AGW20" s="47"/>
      <c r="AGX20" s="47"/>
      <c r="AGY20" s="47"/>
      <c r="AGZ20" s="47"/>
      <c r="AHA20" s="47"/>
      <c r="AHB20" s="47"/>
      <c r="AHC20" s="47"/>
      <c r="AHD20" s="47"/>
      <c r="AHE20" s="47"/>
      <c r="AHF20" s="47"/>
      <c r="AHG20" s="47"/>
      <c r="AHH20" s="47"/>
      <c r="AHI20" s="47"/>
      <c r="AHJ20" s="47"/>
      <c r="AHK20" s="47"/>
      <c r="AHL20" s="47"/>
      <c r="AHM20" s="47"/>
      <c r="AHN20" s="47"/>
      <c r="AHO20" s="47"/>
      <c r="AHP20" s="47"/>
      <c r="AHQ20" s="47"/>
      <c r="AHR20" s="47"/>
      <c r="AHS20" s="47"/>
      <c r="AHT20" s="47"/>
      <c r="AHU20" s="47"/>
      <c r="AHV20" s="47"/>
      <c r="AHW20" s="47"/>
      <c r="AHX20" s="47"/>
      <c r="AHY20" s="47"/>
      <c r="AHZ20" s="47"/>
      <c r="AIA20" s="47"/>
      <c r="AIB20" s="47"/>
      <c r="AIC20" s="47"/>
      <c r="AID20" s="47"/>
      <c r="AIE20" s="47"/>
      <c r="AIF20" s="47"/>
      <c r="AIG20" s="47"/>
      <c r="AIH20" s="47"/>
      <c r="AII20" s="47"/>
      <c r="AIJ20" s="47"/>
      <c r="AIK20" s="47"/>
      <c r="AIL20" s="47"/>
      <c r="AIM20" s="47"/>
      <c r="AIN20" s="47"/>
      <c r="AIO20" s="47"/>
      <c r="AIP20" s="47"/>
      <c r="AIQ20" s="47"/>
      <c r="AIR20" s="47"/>
      <c r="AIS20" s="47"/>
      <c r="AIT20" s="47"/>
      <c r="AIU20" s="47"/>
      <c r="AIV20" s="47"/>
      <c r="AIW20" s="47"/>
      <c r="AIX20" s="47"/>
      <c r="AIY20" s="47"/>
      <c r="AIZ20" s="47"/>
      <c r="AJA20" s="47"/>
      <c r="AJB20" s="47"/>
      <c r="AJC20" s="47"/>
      <c r="AJD20" s="47"/>
      <c r="AJE20" s="47"/>
      <c r="AJF20" s="47"/>
      <c r="AJG20" s="47"/>
      <c r="AJH20" s="47"/>
      <c r="AJI20" s="47"/>
      <c r="AJJ20" s="47"/>
      <c r="AJK20" s="47"/>
      <c r="AJL20" s="47"/>
      <c r="AJM20" s="47"/>
      <c r="AJN20" s="47"/>
      <c r="AJO20" s="47"/>
      <c r="AJP20" s="47"/>
      <c r="AJQ20" s="47"/>
      <c r="AJR20" s="47"/>
      <c r="AJS20" s="47"/>
      <c r="AJT20" s="47"/>
      <c r="AJU20" s="47"/>
      <c r="AJV20" s="47"/>
      <c r="AJW20" s="47"/>
      <c r="AJX20" s="47"/>
      <c r="AJY20" s="47"/>
      <c r="AJZ20" s="47"/>
      <c r="AKA20" s="47"/>
      <c r="AKB20" s="47"/>
      <c r="AKC20" s="47"/>
      <c r="AKD20" s="47"/>
      <c r="AKE20" s="47"/>
      <c r="AKF20" s="47"/>
      <c r="AKG20" s="47"/>
      <c r="AKH20" s="47"/>
      <c r="AKI20" s="47"/>
      <c r="AKJ20" s="47"/>
      <c r="AKK20" s="47"/>
      <c r="AKL20" s="47"/>
      <c r="AKM20" s="47"/>
      <c r="AKN20" s="47"/>
      <c r="AKO20" s="47"/>
      <c r="AKP20" s="47"/>
      <c r="AKQ20" s="47"/>
      <c r="AKR20" s="47"/>
      <c r="AKS20" s="47"/>
      <c r="AKT20" s="47"/>
      <c r="AKU20" s="47"/>
      <c r="AKV20" s="47"/>
      <c r="AKW20" s="47"/>
      <c r="AKX20" s="47"/>
      <c r="AKY20" s="47"/>
      <c r="AKZ20" s="47"/>
      <c r="ALA20" s="47"/>
      <c r="ALB20" s="47"/>
      <c r="ALC20" s="47"/>
      <c r="ALD20" s="47"/>
      <c r="ALE20" s="47"/>
      <c r="ALF20" s="47"/>
      <c r="ALG20" s="47"/>
      <c r="ALH20" s="47"/>
      <c r="ALI20" s="47"/>
      <c r="ALJ20" s="47"/>
      <c r="ALK20" s="47"/>
      <c r="ALL20" s="47"/>
      <c r="ALM20" s="47"/>
      <c r="ALN20" s="47"/>
      <c r="ALO20" s="47"/>
      <c r="ALP20" s="47"/>
      <c r="ALQ20" s="47"/>
      <c r="ALR20" s="47"/>
      <c r="ALS20" s="47"/>
      <c r="ALT20" s="47"/>
      <c r="ALU20" s="47"/>
      <c r="ALV20" s="47"/>
      <c r="ALW20" s="47"/>
      <c r="ALX20" s="47"/>
      <c r="ALY20" s="47"/>
      <c r="ALZ20" s="47"/>
      <c r="AMA20" s="47"/>
      <c r="AMB20" s="47"/>
      <c r="AMC20" s="47"/>
      <c r="AMD20" s="47"/>
      <c r="AME20" s="47"/>
      <c r="AMF20" s="47"/>
      <c r="AMG20" s="47"/>
      <c r="AMH20" s="47"/>
      <c r="AMI20" s="47"/>
      <c r="AMJ20" s="47"/>
      <c r="AMK20" s="47"/>
      <c r="AML20" s="47"/>
    </row>
    <row r="21" spans="1:1026" s="49" customFormat="1" ht="18" customHeight="1" x14ac:dyDescent="0.25">
      <c r="A21" s="101">
        <v>3</v>
      </c>
      <c r="B21" s="148" t="s">
        <v>144</v>
      </c>
      <c r="C21" s="149"/>
      <c r="D21" s="150"/>
      <c r="E21" s="127">
        <v>2009</v>
      </c>
      <c r="F21" s="119" t="s">
        <v>24</v>
      </c>
      <c r="G21" s="151" t="s">
        <v>145</v>
      </c>
      <c r="H21" s="119" t="s">
        <v>62</v>
      </c>
      <c r="I21" s="152" t="s">
        <v>281</v>
      </c>
      <c r="J21" s="129">
        <v>57.05</v>
      </c>
      <c r="K21" s="88">
        <v>82</v>
      </c>
      <c r="L21" s="89">
        <v>4</v>
      </c>
      <c r="M21" s="90">
        <v>126</v>
      </c>
      <c r="N21" s="91">
        <v>63</v>
      </c>
      <c r="O21" s="91">
        <v>2</v>
      </c>
      <c r="P21" s="90">
        <v>145</v>
      </c>
      <c r="Q21" s="69" t="s">
        <v>24</v>
      </c>
      <c r="R21" s="36">
        <v>50</v>
      </c>
      <c r="S21" s="13" t="s">
        <v>145</v>
      </c>
      <c r="T21" s="35"/>
      <c r="U21" s="42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  <c r="IP21" s="47"/>
      <c r="IQ21" s="47"/>
      <c r="IR21" s="47"/>
      <c r="IS21" s="47"/>
      <c r="IT21" s="47"/>
      <c r="IU21" s="47"/>
      <c r="IV21" s="47"/>
      <c r="IW21" s="47"/>
      <c r="IX21" s="47"/>
      <c r="IY21" s="47"/>
      <c r="IZ21" s="47"/>
      <c r="JA21" s="47"/>
      <c r="JB21" s="47"/>
      <c r="JC21" s="47"/>
      <c r="JD21" s="47"/>
      <c r="JE21" s="47"/>
      <c r="JF21" s="47"/>
      <c r="JG21" s="47"/>
      <c r="JH21" s="47"/>
      <c r="JI21" s="47"/>
      <c r="JJ21" s="47"/>
      <c r="JK21" s="47"/>
      <c r="JL21" s="47"/>
      <c r="JM21" s="47"/>
      <c r="JN21" s="47"/>
      <c r="JO21" s="47"/>
      <c r="JP21" s="47"/>
      <c r="JQ21" s="47"/>
      <c r="JR21" s="47"/>
      <c r="JS21" s="47"/>
      <c r="JT21" s="47"/>
      <c r="JU21" s="47"/>
      <c r="JV21" s="47"/>
      <c r="JW21" s="47"/>
      <c r="JX21" s="47"/>
      <c r="JY21" s="47"/>
      <c r="JZ21" s="47"/>
      <c r="KA21" s="47"/>
      <c r="KB21" s="47"/>
      <c r="KC21" s="47"/>
      <c r="KD21" s="47"/>
      <c r="KE21" s="47"/>
      <c r="KF21" s="47"/>
      <c r="KG21" s="47"/>
      <c r="KH21" s="47"/>
      <c r="KI21" s="47"/>
      <c r="KJ21" s="47"/>
      <c r="KK21" s="47"/>
      <c r="KL21" s="47"/>
      <c r="KM21" s="47"/>
      <c r="KN21" s="47"/>
      <c r="KO21" s="47"/>
      <c r="KP21" s="47"/>
      <c r="KQ21" s="47"/>
      <c r="KR21" s="47"/>
      <c r="KS21" s="47"/>
      <c r="KT21" s="47"/>
      <c r="KU21" s="47"/>
      <c r="KV21" s="47"/>
      <c r="KW21" s="47"/>
      <c r="KX21" s="47"/>
      <c r="KY21" s="47"/>
      <c r="KZ21" s="47"/>
      <c r="LA21" s="47"/>
      <c r="LB21" s="47"/>
      <c r="LC21" s="47"/>
      <c r="LD21" s="47"/>
      <c r="LE21" s="47"/>
      <c r="LF21" s="47"/>
      <c r="LG21" s="47"/>
      <c r="LH21" s="47"/>
      <c r="LI21" s="47"/>
      <c r="LJ21" s="47"/>
      <c r="LK21" s="47"/>
      <c r="LL21" s="47"/>
      <c r="LM21" s="47"/>
      <c r="LN21" s="47"/>
      <c r="LO21" s="47"/>
      <c r="LP21" s="47"/>
      <c r="LQ21" s="47"/>
      <c r="LR21" s="47"/>
      <c r="LS21" s="47"/>
      <c r="LT21" s="47"/>
      <c r="LU21" s="47"/>
      <c r="LV21" s="47"/>
      <c r="LW21" s="47"/>
      <c r="LX21" s="47"/>
      <c r="LY21" s="47"/>
      <c r="LZ21" s="47"/>
      <c r="MA21" s="47"/>
      <c r="MB21" s="47"/>
      <c r="MC21" s="47"/>
      <c r="MD21" s="47"/>
      <c r="ME21" s="47"/>
      <c r="MF21" s="47"/>
      <c r="MG21" s="47"/>
      <c r="MH21" s="47"/>
      <c r="MI21" s="47"/>
      <c r="MJ21" s="47"/>
      <c r="MK21" s="47"/>
      <c r="ML21" s="47"/>
      <c r="MM21" s="47"/>
      <c r="MN21" s="47"/>
      <c r="MO21" s="47"/>
      <c r="MP21" s="47"/>
      <c r="MQ21" s="47"/>
      <c r="MR21" s="47"/>
      <c r="MS21" s="47"/>
      <c r="MT21" s="47"/>
      <c r="MU21" s="47"/>
      <c r="MV21" s="47"/>
      <c r="MW21" s="47"/>
      <c r="MX21" s="47"/>
      <c r="MY21" s="47"/>
      <c r="MZ21" s="47"/>
      <c r="NA21" s="47"/>
      <c r="NB21" s="47"/>
      <c r="NC21" s="47"/>
      <c r="ND21" s="47"/>
      <c r="NE21" s="47"/>
      <c r="NF21" s="47"/>
      <c r="NG21" s="47"/>
      <c r="NH21" s="47"/>
      <c r="NI21" s="47"/>
      <c r="NJ21" s="47"/>
      <c r="NK21" s="47"/>
      <c r="NL21" s="47"/>
      <c r="NM21" s="47"/>
      <c r="NN21" s="47"/>
      <c r="NO21" s="47"/>
      <c r="NP21" s="47"/>
      <c r="NQ21" s="47"/>
      <c r="NR21" s="47"/>
      <c r="NS21" s="47"/>
      <c r="NT21" s="47"/>
      <c r="NU21" s="47"/>
      <c r="NV21" s="47"/>
      <c r="NW21" s="47"/>
      <c r="NX21" s="47"/>
      <c r="NY21" s="47"/>
      <c r="NZ21" s="47"/>
      <c r="OA21" s="47"/>
      <c r="OB21" s="47"/>
      <c r="OC21" s="47"/>
      <c r="OD21" s="47"/>
      <c r="OE21" s="47"/>
      <c r="OF21" s="47"/>
      <c r="OG21" s="47"/>
      <c r="OH21" s="47"/>
      <c r="OI21" s="47"/>
      <c r="OJ21" s="47"/>
      <c r="OK21" s="47"/>
      <c r="OL21" s="47"/>
      <c r="OM21" s="47"/>
      <c r="ON21" s="47"/>
      <c r="OO21" s="47"/>
      <c r="OP21" s="47"/>
      <c r="OQ21" s="47"/>
      <c r="OR21" s="47"/>
      <c r="OS21" s="47"/>
      <c r="OT21" s="47"/>
      <c r="OU21" s="47"/>
      <c r="OV21" s="47"/>
      <c r="OW21" s="47"/>
      <c r="OX21" s="47"/>
      <c r="OY21" s="47"/>
      <c r="OZ21" s="47"/>
      <c r="PA21" s="47"/>
      <c r="PB21" s="47"/>
      <c r="PC21" s="47"/>
      <c r="PD21" s="47"/>
      <c r="PE21" s="47"/>
      <c r="PF21" s="47"/>
      <c r="PG21" s="47"/>
      <c r="PH21" s="47"/>
      <c r="PI21" s="47"/>
      <c r="PJ21" s="47"/>
      <c r="PK21" s="47"/>
      <c r="PL21" s="47"/>
      <c r="PM21" s="47"/>
      <c r="PN21" s="47"/>
      <c r="PO21" s="47"/>
      <c r="PP21" s="47"/>
      <c r="PQ21" s="47"/>
      <c r="PR21" s="47"/>
      <c r="PS21" s="47"/>
      <c r="PT21" s="47"/>
      <c r="PU21" s="47"/>
      <c r="PV21" s="47"/>
      <c r="PW21" s="47"/>
      <c r="PX21" s="47"/>
      <c r="PY21" s="47"/>
      <c r="PZ21" s="47"/>
      <c r="QA21" s="47"/>
      <c r="QB21" s="47"/>
      <c r="QC21" s="47"/>
      <c r="QD21" s="47"/>
      <c r="QE21" s="47"/>
      <c r="QF21" s="47"/>
      <c r="QG21" s="47"/>
      <c r="QH21" s="47"/>
      <c r="QI21" s="47"/>
      <c r="QJ21" s="47"/>
      <c r="QK21" s="47"/>
      <c r="QL21" s="47"/>
      <c r="QM21" s="47"/>
      <c r="QN21" s="47"/>
      <c r="QO21" s="47"/>
      <c r="QP21" s="47"/>
      <c r="QQ21" s="47"/>
      <c r="QR21" s="47"/>
      <c r="QS21" s="47"/>
      <c r="QT21" s="47"/>
      <c r="QU21" s="47"/>
      <c r="QV21" s="47"/>
      <c r="QW21" s="47"/>
      <c r="QX21" s="47"/>
      <c r="QY21" s="47"/>
      <c r="QZ21" s="47"/>
      <c r="RA21" s="47"/>
      <c r="RB21" s="47"/>
      <c r="RC21" s="47"/>
      <c r="RD21" s="47"/>
      <c r="RE21" s="47"/>
      <c r="RF21" s="47"/>
      <c r="RG21" s="47"/>
      <c r="RH21" s="47"/>
      <c r="RI21" s="47"/>
      <c r="RJ21" s="47"/>
      <c r="RK21" s="47"/>
      <c r="RL21" s="47"/>
      <c r="RM21" s="47"/>
      <c r="RN21" s="47"/>
      <c r="RO21" s="47"/>
      <c r="RP21" s="47"/>
      <c r="RQ21" s="47"/>
      <c r="RR21" s="47"/>
      <c r="RS21" s="47"/>
      <c r="RT21" s="47"/>
      <c r="RU21" s="47"/>
      <c r="RV21" s="47"/>
      <c r="RW21" s="47"/>
      <c r="RX21" s="47"/>
      <c r="RY21" s="47"/>
      <c r="RZ21" s="47"/>
      <c r="SA21" s="47"/>
      <c r="SB21" s="47"/>
      <c r="SC21" s="47"/>
      <c r="SD21" s="47"/>
      <c r="SE21" s="47"/>
      <c r="SF21" s="47"/>
      <c r="SG21" s="47"/>
      <c r="SH21" s="47"/>
      <c r="SI21" s="47"/>
      <c r="SJ21" s="47"/>
      <c r="SK21" s="47"/>
      <c r="SL21" s="47"/>
      <c r="SM21" s="47"/>
      <c r="SN21" s="47"/>
      <c r="SO21" s="47"/>
      <c r="SP21" s="47"/>
      <c r="SQ21" s="47"/>
      <c r="SR21" s="47"/>
      <c r="SS21" s="47"/>
      <c r="ST21" s="47"/>
      <c r="SU21" s="47"/>
      <c r="SV21" s="47"/>
      <c r="SW21" s="47"/>
      <c r="SX21" s="47"/>
      <c r="SY21" s="47"/>
      <c r="SZ21" s="47"/>
      <c r="TA21" s="47"/>
      <c r="TB21" s="47"/>
      <c r="TC21" s="47"/>
      <c r="TD21" s="47"/>
      <c r="TE21" s="47"/>
      <c r="TF21" s="47"/>
      <c r="TG21" s="47"/>
      <c r="TH21" s="47"/>
      <c r="TI21" s="47"/>
      <c r="TJ21" s="47"/>
      <c r="TK21" s="47"/>
      <c r="TL21" s="47"/>
      <c r="TM21" s="47"/>
      <c r="TN21" s="47"/>
      <c r="TO21" s="47"/>
      <c r="TP21" s="47"/>
      <c r="TQ21" s="47"/>
      <c r="TR21" s="47"/>
      <c r="TS21" s="47"/>
      <c r="TT21" s="47"/>
      <c r="TU21" s="47"/>
      <c r="TV21" s="47"/>
      <c r="TW21" s="47"/>
      <c r="TX21" s="47"/>
      <c r="TY21" s="47"/>
      <c r="TZ21" s="47"/>
      <c r="UA21" s="47"/>
      <c r="UB21" s="47"/>
      <c r="UC21" s="47"/>
      <c r="UD21" s="47"/>
      <c r="UE21" s="47"/>
      <c r="UF21" s="47"/>
      <c r="UG21" s="47"/>
      <c r="UH21" s="47"/>
      <c r="UI21" s="47"/>
      <c r="UJ21" s="47"/>
      <c r="UK21" s="47"/>
      <c r="UL21" s="47"/>
      <c r="UM21" s="47"/>
      <c r="UN21" s="47"/>
      <c r="UO21" s="47"/>
      <c r="UP21" s="47"/>
      <c r="UQ21" s="47"/>
      <c r="UR21" s="47"/>
      <c r="US21" s="47"/>
      <c r="UT21" s="47"/>
      <c r="UU21" s="47"/>
      <c r="UV21" s="47"/>
      <c r="UW21" s="47"/>
      <c r="UX21" s="47"/>
      <c r="UY21" s="47"/>
      <c r="UZ21" s="47"/>
      <c r="VA21" s="47"/>
      <c r="VB21" s="47"/>
      <c r="VC21" s="47"/>
      <c r="VD21" s="47"/>
      <c r="VE21" s="47"/>
      <c r="VF21" s="47"/>
      <c r="VG21" s="47"/>
      <c r="VH21" s="47"/>
      <c r="VI21" s="47"/>
      <c r="VJ21" s="47"/>
      <c r="VK21" s="47"/>
      <c r="VL21" s="47"/>
      <c r="VM21" s="47"/>
      <c r="VN21" s="47"/>
      <c r="VO21" s="47"/>
      <c r="VP21" s="47"/>
      <c r="VQ21" s="47"/>
      <c r="VR21" s="47"/>
      <c r="VS21" s="47"/>
      <c r="VT21" s="47"/>
      <c r="VU21" s="47"/>
      <c r="VV21" s="47"/>
      <c r="VW21" s="47"/>
      <c r="VX21" s="47"/>
      <c r="VY21" s="47"/>
      <c r="VZ21" s="47"/>
      <c r="WA21" s="47"/>
      <c r="WB21" s="47"/>
      <c r="WC21" s="47"/>
      <c r="WD21" s="47"/>
      <c r="WE21" s="47"/>
      <c r="WF21" s="47"/>
      <c r="WG21" s="47"/>
      <c r="WH21" s="47"/>
      <c r="WI21" s="47"/>
      <c r="WJ21" s="47"/>
      <c r="WK21" s="47"/>
      <c r="WL21" s="47"/>
      <c r="WM21" s="47"/>
      <c r="WN21" s="47"/>
      <c r="WO21" s="47"/>
      <c r="WP21" s="47"/>
      <c r="WQ21" s="47"/>
      <c r="WR21" s="47"/>
      <c r="WS21" s="47"/>
      <c r="WT21" s="47"/>
      <c r="WU21" s="47"/>
      <c r="WV21" s="47"/>
      <c r="WW21" s="47"/>
      <c r="WX21" s="47"/>
      <c r="WY21" s="47"/>
      <c r="WZ21" s="47"/>
      <c r="XA21" s="47"/>
      <c r="XB21" s="47"/>
      <c r="XC21" s="47"/>
      <c r="XD21" s="47"/>
      <c r="XE21" s="47"/>
      <c r="XF21" s="47"/>
      <c r="XG21" s="47"/>
      <c r="XH21" s="47"/>
      <c r="XI21" s="47"/>
      <c r="XJ21" s="47"/>
      <c r="XK21" s="47"/>
      <c r="XL21" s="47"/>
      <c r="XM21" s="47"/>
      <c r="XN21" s="47"/>
      <c r="XO21" s="47"/>
      <c r="XP21" s="47"/>
      <c r="XQ21" s="47"/>
      <c r="XR21" s="47"/>
      <c r="XS21" s="47"/>
      <c r="XT21" s="47"/>
      <c r="XU21" s="47"/>
      <c r="XV21" s="47"/>
      <c r="XW21" s="47"/>
      <c r="XX21" s="47"/>
      <c r="XY21" s="47"/>
      <c r="XZ21" s="47"/>
      <c r="YA21" s="47"/>
      <c r="YB21" s="47"/>
      <c r="YC21" s="47"/>
      <c r="YD21" s="47"/>
      <c r="YE21" s="47"/>
      <c r="YF21" s="47"/>
      <c r="YG21" s="47"/>
      <c r="YH21" s="47"/>
      <c r="YI21" s="47"/>
      <c r="YJ21" s="47"/>
      <c r="YK21" s="47"/>
      <c r="YL21" s="47"/>
      <c r="YM21" s="47"/>
      <c r="YN21" s="47"/>
      <c r="YO21" s="47"/>
      <c r="YP21" s="47"/>
      <c r="YQ21" s="47"/>
      <c r="YR21" s="47"/>
      <c r="YS21" s="47"/>
      <c r="YT21" s="47"/>
      <c r="YU21" s="47"/>
      <c r="YV21" s="47"/>
      <c r="YW21" s="47"/>
      <c r="YX21" s="47"/>
      <c r="YY21" s="47"/>
      <c r="YZ21" s="47"/>
      <c r="ZA21" s="47"/>
      <c r="ZB21" s="47"/>
      <c r="ZC21" s="47"/>
      <c r="ZD21" s="47"/>
      <c r="ZE21" s="47"/>
      <c r="ZF21" s="47"/>
      <c r="ZG21" s="47"/>
      <c r="ZH21" s="47"/>
      <c r="ZI21" s="47"/>
      <c r="ZJ21" s="47"/>
      <c r="ZK21" s="47"/>
      <c r="ZL21" s="47"/>
      <c r="ZM21" s="47"/>
      <c r="ZN21" s="47"/>
      <c r="ZO21" s="47"/>
      <c r="ZP21" s="47"/>
      <c r="ZQ21" s="47"/>
      <c r="ZR21" s="47"/>
      <c r="ZS21" s="47"/>
      <c r="ZT21" s="47"/>
      <c r="ZU21" s="47"/>
      <c r="ZV21" s="47"/>
      <c r="ZW21" s="47"/>
      <c r="ZX21" s="47"/>
      <c r="ZY21" s="47"/>
      <c r="ZZ21" s="47"/>
      <c r="AAA21" s="47"/>
      <c r="AAB21" s="47"/>
      <c r="AAC21" s="47"/>
      <c r="AAD21" s="47"/>
      <c r="AAE21" s="47"/>
      <c r="AAF21" s="47"/>
      <c r="AAG21" s="47"/>
      <c r="AAH21" s="47"/>
      <c r="AAI21" s="47"/>
      <c r="AAJ21" s="47"/>
      <c r="AAK21" s="47"/>
      <c r="AAL21" s="47"/>
      <c r="AAM21" s="47"/>
      <c r="AAN21" s="47"/>
      <c r="AAO21" s="47"/>
      <c r="AAP21" s="47"/>
      <c r="AAQ21" s="47"/>
      <c r="AAR21" s="47"/>
      <c r="AAS21" s="47"/>
      <c r="AAT21" s="47"/>
      <c r="AAU21" s="47"/>
      <c r="AAV21" s="47"/>
      <c r="AAW21" s="47"/>
      <c r="AAX21" s="47"/>
      <c r="AAY21" s="47"/>
      <c r="AAZ21" s="47"/>
      <c r="ABA21" s="47"/>
      <c r="ABB21" s="47"/>
      <c r="ABC21" s="47"/>
      <c r="ABD21" s="47"/>
      <c r="ABE21" s="47"/>
      <c r="ABF21" s="47"/>
      <c r="ABG21" s="47"/>
      <c r="ABH21" s="47"/>
      <c r="ABI21" s="47"/>
      <c r="ABJ21" s="47"/>
      <c r="ABK21" s="47"/>
      <c r="ABL21" s="47"/>
      <c r="ABM21" s="47"/>
      <c r="ABN21" s="47"/>
      <c r="ABO21" s="47"/>
      <c r="ABP21" s="47"/>
      <c r="ABQ21" s="47"/>
      <c r="ABR21" s="47"/>
      <c r="ABS21" s="47"/>
      <c r="ABT21" s="47"/>
      <c r="ABU21" s="47"/>
      <c r="ABV21" s="47"/>
      <c r="ABW21" s="47"/>
      <c r="ABX21" s="47"/>
      <c r="ABY21" s="47"/>
      <c r="ABZ21" s="47"/>
      <c r="ACA21" s="47"/>
      <c r="ACB21" s="47"/>
      <c r="ACC21" s="47"/>
      <c r="ACD21" s="47"/>
      <c r="ACE21" s="47"/>
      <c r="ACF21" s="47"/>
      <c r="ACG21" s="47"/>
      <c r="ACH21" s="47"/>
      <c r="ACI21" s="47"/>
      <c r="ACJ21" s="47"/>
      <c r="ACK21" s="47"/>
      <c r="ACL21" s="47"/>
      <c r="ACM21" s="47"/>
      <c r="ACN21" s="47"/>
      <c r="ACO21" s="47"/>
      <c r="ACP21" s="47"/>
      <c r="ACQ21" s="47"/>
      <c r="ACR21" s="47"/>
      <c r="ACS21" s="47"/>
      <c r="ACT21" s="47"/>
      <c r="ACU21" s="47"/>
      <c r="ACV21" s="47"/>
      <c r="ACW21" s="47"/>
      <c r="ACX21" s="47"/>
      <c r="ACY21" s="47"/>
      <c r="ACZ21" s="47"/>
      <c r="ADA21" s="47"/>
      <c r="ADB21" s="47"/>
      <c r="ADC21" s="47"/>
      <c r="ADD21" s="47"/>
      <c r="ADE21" s="47"/>
      <c r="ADF21" s="47"/>
      <c r="ADG21" s="47"/>
      <c r="ADH21" s="47"/>
      <c r="ADI21" s="47"/>
      <c r="ADJ21" s="47"/>
      <c r="ADK21" s="47"/>
      <c r="ADL21" s="47"/>
      <c r="ADM21" s="47"/>
      <c r="ADN21" s="47"/>
      <c r="ADO21" s="47"/>
      <c r="ADP21" s="47"/>
      <c r="ADQ21" s="47"/>
      <c r="ADR21" s="47"/>
      <c r="ADS21" s="47"/>
      <c r="ADT21" s="47"/>
      <c r="ADU21" s="47"/>
      <c r="ADV21" s="47"/>
      <c r="ADW21" s="47"/>
      <c r="ADX21" s="47"/>
      <c r="ADY21" s="47"/>
      <c r="ADZ21" s="47"/>
      <c r="AEA21" s="47"/>
      <c r="AEB21" s="47"/>
      <c r="AEC21" s="47"/>
      <c r="AED21" s="47"/>
      <c r="AEE21" s="47"/>
      <c r="AEF21" s="47"/>
      <c r="AEG21" s="47"/>
      <c r="AEH21" s="47"/>
      <c r="AEI21" s="47"/>
      <c r="AEJ21" s="47"/>
      <c r="AEK21" s="47"/>
      <c r="AEL21" s="47"/>
      <c r="AEM21" s="47"/>
      <c r="AEN21" s="47"/>
      <c r="AEO21" s="47"/>
      <c r="AEP21" s="47"/>
      <c r="AEQ21" s="47"/>
      <c r="AER21" s="47"/>
      <c r="AES21" s="47"/>
      <c r="AET21" s="47"/>
      <c r="AEU21" s="47"/>
      <c r="AEV21" s="47"/>
      <c r="AEW21" s="47"/>
      <c r="AEX21" s="47"/>
      <c r="AEY21" s="47"/>
      <c r="AEZ21" s="47"/>
      <c r="AFA21" s="47"/>
      <c r="AFB21" s="47"/>
      <c r="AFC21" s="47"/>
      <c r="AFD21" s="47"/>
      <c r="AFE21" s="47"/>
      <c r="AFF21" s="47"/>
      <c r="AFG21" s="47"/>
      <c r="AFH21" s="47"/>
      <c r="AFI21" s="47"/>
      <c r="AFJ21" s="47"/>
      <c r="AFK21" s="47"/>
      <c r="AFL21" s="47"/>
      <c r="AFM21" s="47"/>
      <c r="AFN21" s="47"/>
      <c r="AFO21" s="47"/>
      <c r="AFP21" s="47"/>
      <c r="AFQ21" s="47"/>
      <c r="AFR21" s="47"/>
      <c r="AFS21" s="47"/>
      <c r="AFT21" s="47"/>
      <c r="AFU21" s="47"/>
      <c r="AFV21" s="47"/>
      <c r="AFW21" s="47"/>
      <c r="AFX21" s="47"/>
      <c r="AFY21" s="47"/>
      <c r="AFZ21" s="47"/>
      <c r="AGA21" s="47"/>
      <c r="AGB21" s="47"/>
      <c r="AGC21" s="47"/>
      <c r="AGD21" s="47"/>
      <c r="AGE21" s="47"/>
      <c r="AGF21" s="47"/>
      <c r="AGG21" s="47"/>
      <c r="AGH21" s="47"/>
      <c r="AGI21" s="47"/>
      <c r="AGJ21" s="47"/>
      <c r="AGK21" s="47"/>
      <c r="AGL21" s="47"/>
      <c r="AGM21" s="47"/>
      <c r="AGN21" s="47"/>
      <c r="AGO21" s="47"/>
      <c r="AGP21" s="47"/>
      <c r="AGQ21" s="47"/>
      <c r="AGR21" s="47"/>
      <c r="AGS21" s="47"/>
      <c r="AGT21" s="47"/>
      <c r="AGU21" s="47"/>
      <c r="AGV21" s="47"/>
      <c r="AGW21" s="47"/>
      <c r="AGX21" s="47"/>
      <c r="AGY21" s="47"/>
      <c r="AGZ21" s="47"/>
      <c r="AHA21" s="47"/>
      <c r="AHB21" s="47"/>
      <c r="AHC21" s="47"/>
      <c r="AHD21" s="47"/>
      <c r="AHE21" s="47"/>
      <c r="AHF21" s="47"/>
      <c r="AHG21" s="47"/>
      <c r="AHH21" s="47"/>
      <c r="AHI21" s="47"/>
      <c r="AHJ21" s="47"/>
      <c r="AHK21" s="47"/>
      <c r="AHL21" s="47"/>
      <c r="AHM21" s="47"/>
      <c r="AHN21" s="47"/>
      <c r="AHO21" s="47"/>
      <c r="AHP21" s="47"/>
      <c r="AHQ21" s="47"/>
      <c r="AHR21" s="47"/>
      <c r="AHS21" s="47"/>
      <c r="AHT21" s="47"/>
      <c r="AHU21" s="47"/>
      <c r="AHV21" s="47"/>
      <c r="AHW21" s="47"/>
      <c r="AHX21" s="47"/>
      <c r="AHY21" s="47"/>
      <c r="AHZ21" s="47"/>
      <c r="AIA21" s="47"/>
      <c r="AIB21" s="47"/>
      <c r="AIC21" s="47"/>
      <c r="AID21" s="47"/>
      <c r="AIE21" s="47"/>
      <c r="AIF21" s="47"/>
      <c r="AIG21" s="47"/>
      <c r="AIH21" s="47"/>
      <c r="AII21" s="47"/>
      <c r="AIJ21" s="47"/>
      <c r="AIK21" s="47"/>
      <c r="AIL21" s="47"/>
      <c r="AIM21" s="47"/>
      <c r="AIN21" s="47"/>
      <c r="AIO21" s="47"/>
      <c r="AIP21" s="47"/>
      <c r="AIQ21" s="47"/>
      <c r="AIR21" s="47"/>
      <c r="AIS21" s="47"/>
      <c r="AIT21" s="47"/>
      <c r="AIU21" s="47"/>
      <c r="AIV21" s="47"/>
      <c r="AIW21" s="47"/>
      <c r="AIX21" s="47"/>
      <c r="AIY21" s="47"/>
      <c r="AIZ21" s="47"/>
      <c r="AJA21" s="47"/>
      <c r="AJB21" s="47"/>
      <c r="AJC21" s="47"/>
      <c r="AJD21" s="47"/>
      <c r="AJE21" s="47"/>
      <c r="AJF21" s="47"/>
      <c r="AJG21" s="47"/>
      <c r="AJH21" s="47"/>
      <c r="AJI21" s="47"/>
      <c r="AJJ21" s="47"/>
      <c r="AJK21" s="47"/>
      <c r="AJL21" s="47"/>
      <c r="AJM21" s="47"/>
      <c r="AJN21" s="47"/>
      <c r="AJO21" s="47"/>
      <c r="AJP21" s="47"/>
      <c r="AJQ21" s="47"/>
      <c r="AJR21" s="47"/>
      <c r="AJS21" s="47"/>
      <c r="AJT21" s="47"/>
      <c r="AJU21" s="47"/>
      <c r="AJV21" s="47"/>
      <c r="AJW21" s="47"/>
      <c r="AJX21" s="47"/>
      <c r="AJY21" s="47"/>
      <c r="AJZ21" s="47"/>
      <c r="AKA21" s="47"/>
      <c r="AKB21" s="47"/>
      <c r="AKC21" s="47"/>
      <c r="AKD21" s="47"/>
      <c r="AKE21" s="47"/>
      <c r="AKF21" s="47"/>
      <c r="AKG21" s="47"/>
      <c r="AKH21" s="47"/>
      <c r="AKI21" s="47"/>
      <c r="AKJ21" s="47"/>
      <c r="AKK21" s="47"/>
      <c r="AKL21" s="47"/>
      <c r="AKM21" s="47"/>
      <c r="AKN21" s="47"/>
      <c r="AKO21" s="47"/>
      <c r="AKP21" s="47"/>
      <c r="AKQ21" s="47"/>
      <c r="AKR21" s="47"/>
      <c r="AKS21" s="47"/>
      <c r="AKT21" s="47"/>
      <c r="AKU21" s="47"/>
      <c r="AKV21" s="47"/>
      <c r="AKW21" s="47"/>
      <c r="AKX21" s="47"/>
      <c r="AKY21" s="47"/>
      <c r="AKZ21" s="47"/>
      <c r="ALA21" s="47"/>
      <c r="ALB21" s="47"/>
      <c r="ALC21" s="47"/>
      <c r="ALD21" s="47"/>
      <c r="ALE21" s="47"/>
      <c r="ALF21" s="47"/>
      <c r="ALG21" s="47"/>
      <c r="ALH21" s="47"/>
      <c r="ALI21" s="47"/>
      <c r="ALJ21" s="47"/>
      <c r="ALK21" s="47"/>
      <c r="ALL21" s="47"/>
      <c r="ALM21" s="47"/>
      <c r="ALN21" s="47"/>
      <c r="ALO21" s="47"/>
      <c r="ALP21" s="47"/>
      <c r="ALQ21" s="47"/>
      <c r="ALR21" s="47"/>
      <c r="ALS21" s="47"/>
      <c r="ALT21" s="47"/>
      <c r="ALU21" s="47"/>
      <c r="ALV21" s="47"/>
      <c r="ALW21" s="47"/>
      <c r="ALX21" s="47"/>
      <c r="ALY21" s="47"/>
      <c r="ALZ21" s="47"/>
      <c r="AMA21" s="47"/>
      <c r="AMB21" s="47"/>
      <c r="AMC21" s="47"/>
      <c r="AMD21" s="47"/>
      <c r="AME21" s="47"/>
      <c r="AMF21" s="47"/>
      <c r="AMG21" s="47"/>
      <c r="AMH21" s="47"/>
      <c r="AMI21" s="47"/>
      <c r="AMJ21" s="47"/>
      <c r="AMK21" s="47"/>
      <c r="AML21" s="47"/>
    </row>
    <row r="22" spans="1:1026" s="49" customFormat="1" ht="18" customHeight="1" x14ac:dyDescent="0.25">
      <c r="A22" s="101">
        <v>4</v>
      </c>
      <c r="B22" s="148" t="s">
        <v>146</v>
      </c>
      <c r="C22" s="149"/>
      <c r="D22" s="150"/>
      <c r="E22" s="127">
        <v>2008</v>
      </c>
      <c r="F22" s="119" t="s">
        <v>24</v>
      </c>
      <c r="G22" s="151" t="s">
        <v>147</v>
      </c>
      <c r="H22" s="119" t="s">
        <v>36</v>
      </c>
      <c r="I22" s="152" t="s">
        <v>284</v>
      </c>
      <c r="J22" s="129">
        <v>55.85</v>
      </c>
      <c r="K22" s="88">
        <v>85</v>
      </c>
      <c r="L22" s="89">
        <v>3</v>
      </c>
      <c r="M22" s="90">
        <v>106</v>
      </c>
      <c r="N22" s="91">
        <v>53</v>
      </c>
      <c r="O22" s="91">
        <v>6</v>
      </c>
      <c r="P22" s="90">
        <v>138</v>
      </c>
      <c r="Q22" s="69" t="s">
        <v>24</v>
      </c>
      <c r="R22" s="36">
        <v>30</v>
      </c>
      <c r="S22" s="13" t="s">
        <v>147</v>
      </c>
      <c r="T22" s="35"/>
      <c r="U22" s="42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  <c r="FF22" s="47"/>
      <c r="FG22" s="47"/>
      <c r="FH22" s="47"/>
      <c r="FI22" s="47"/>
      <c r="FJ22" s="47"/>
      <c r="FK22" s="47"/>
      <c r="FL22" s="47"/>
      <c r="FM22" s="47"/>
      <c r="FN22" s="47"/>
      <c r="FO22" s="47"/>
      <c r="FP22" s="47"/>
      <c r="FQ22" s="47"/>
      <c r="FR22" s="47"/>
      <c r="FS22" s="47"/>
      <c r="FT22" s="47"/>
      <c r="FU22" s="47"/>
      <c r="FV22" s="47"/>
      <c r="FW22" s="47"/>
      <c r="FX22" s="47"/>
      <c r="FY22" s="47"/>
      <c r="FZ22" s="47"/>
      <c r="GA22" s="47"/>
      <c r="GB22" s="47"/>
      <c r="GC22" s="47"/>
      <c r="GD22" s="47"/>
      <c r="GE22" s="47"/>
      <c r="GF22" s="47"/>
      <c r="GG22" s="47"/>
      <c r="GH22" s="47"/>
      <c r="GI22" s="47"/>
      <c r="GJ22" s="47"/>
      <c r="GK22" s="47"/>
      <c r="GL22" s="47"/>
      <c r="GM22" s="47"/>
      <c r="GN22" s="47"/>
      <c r="GO22" s="47"/>
      <c r="GP22" s="47"/>
      <c r="GQ22" s="47"/>
      <c r="GR22" s="47"/>
      <c r="GS22" s="47"/>
      <c r="GT22" s="47"/>
      <c r="GU22" s="47"/>
      <c r="GV22" s="47"/>
      <c r="GW22" s="47"/>
      <c r="GX22" s="47"/>
      <c r="GY22" s="47"/>
      <c r="GZ22" s="47"/>
      <c r="HA22" s="47"/>
      <c r="HB22" s="47"/>
      <c r="HC22" s="47"/>
      <c r="HD22" s="47"/>
      <c r="HE22" s="47"/>
      <c r="HF22" s="47"/>
      <c r="HG22" s="47"/>
      <c r="HH22" s="47"/>
      <c r="HI22" s="47"/>
      <c r="HJ22" s="47"/>
      <c r="HK22" s="47"/>
      <c r="HL22" s="47"/>
      <c r="HM22" s="47"/>
      <c r="HN22" s="47"/>
      <c r="HO22" s="47"/>
      <c r="HP22" s="47"/>
      <c r="HQ22" s="47"/>
      <c r="HR22" s="47"/>
      <c r="HS22" s="47"/>
      <c r="HT22" s="47"/>
      <c r="HU22" s="47"/>
      <c r="HV22" s="47"/>
      <c r="HW22" s="47"/>
      <c r="HX22" s="47"/>
      <c r="HY22" s="47"/>
      <c r="HZ22" s="47"/>
      <c r="IA22" s="47"/>
      <c r="IB22" s="47"/>
      <c r="IC22" s="47"/>
      <c r="ID22" s="47"/>
      <c r="IE22" s="47"/>
      <c r="IF22" s="47"/>
      <c r="IG22" s="47"/>
      <c r="IH22" s="47"/>
      <c r="II22" s="47"/>
      <c r="IJ22" s="47"/>
      <c r="IK22" s="47"/>
      <c r="IL22" s="47"/>
      <c r="IM22" s="47"/>
      <c r="IN22" s="47"/>
      <c r="IO22" s="47"/>
      <c r="IP22" s="47"/>
      <c r="IQ22" s="47"/>
      <c r="IR22" s="47"/>
      <c r="IS22" s="47"/>
      <c r="IT22" s="47"/>
      <c r="IU22" s="47"/>
      <c r="IV22" s="47"/>
      <c r="IW22" s="47"/>
      <c r="IX22" s="47"/>
      <c r="IY22" s="47"/>
      <c r="IZ22" s="47"/>
      <c r="JA22" s="47"/>
      <c r="JB22" s="47"/>
      <c r="JC22" s="47"/>
      <c r="JD22" s="47"/>
      <c r="JE22" s="47"/>
      <c r="JF22" s="47"/>
      <c r="JG22" s="47"/>
      <c r="JH22" s="47"/>
      <c r="JI22" s="47"/>
      <c r="JJ22" s="47"/>
      <c r="JK22" s="47"/>
      <c r="JL22" s="47"/>
      <c r="JM22" s="47"/>
      <c r="JN22" s="47"/>
      <c r="JO22" s="47"/>
      <c r="JP22" s="47"/>
      <c r="JQ22" s="47"/>
      <c r="JR22" s="47"/>
      <c r="JS22" s="47"/>
      <c r="JT22" s="47"/>
      <c r="JU22" s="47"/>
      <c r="JV22" s="47"/>
      <c r="JW22" s="47"/>
      <c r="JX22" s="47"/>
      <c r="JY22" s="47"/>
      <c r="JZ22" s="47"/>
      <c r="KA22" s="47"/>
      <c r="KB22" s="47"/>
      <c r="KC22" s="47"/>
      <c r="KD22" s="47"/>
      <c r="KE22" s="47"/>
      <c r="KF22" s="47"/>
      <c r="KG22" s="47"/>
      <c r="KH22" s="47"/>
      <c r="KI22" s="47"/>
      <c r="KJ22" s="47"/>
      <c r="KK22" s="47"/>
      <c r="KL22" s="47"/>
      <c r="KM22" s="47"/>
      <c r="KN22" s="47"/>
      <c r="KO22" s="47"/>
      <c r="KP22" s="47"/>
      <c r="KQ22" s="47"/>
      <c r="KR22" s="47"/>
      <c r="KS22" s="47"/>
      <c r="KT22" s="47"/>
      <c r="KU22" s="47"/>
      <c r="KV22" s="47"/>
      <c r="KW22" s="47"/>
      <c r="KX22" s="47"/>
      <c r="KY22" s="47"/>
      <c r="KZ22" s="47"/>
      <c r="LA22" s="47"/>
      <c r="LB22" s="47"/>
      <c r="LC22" s="47"/>
      <c r="LD22" s="47"/>
      <c r="LE22" s="47"/>
      <c r="LF22" s="47"/>
      <c r="LG22" s="47"/>
      <c r="LH22" s="47"/>
      <c r="LI22" s="47"/>
      <c r="LJ22" s="47"/>
      <c r="LK22" s="47"/>
      <c r="LL22" s="47"/>
      <c r="LM22" s="47"/>
      <c r="LN22" s="47"/>
      <c r="LO22" s="47"/>
      <c r="LP22" s="47"/>
      <c r="LQ22" s="47"/>
      <c r="LR22" s="47"/>
      <c r="LS22" s="47"/>
      <c r="LT22" s="47"/>
      <c r="LU22" s="47"/>
      <c r="LV22" s="47"/>
      <c r="LW22" s="47"/>
      <c r="LX22" s="47"/>
      <c r="LY22" s="47"/>
      <c r="LZ22" s="47"/>
      <c r="MA22" s="47"/>
      <c r="MB22" s="47"/>
      <c r="MC22" s="47"/>
      <c r="MD22" s="47"/>
      <c r="ME22" s="47"/>
      <c r="MF22" s="47"/>
      <c r="MG22" s="47"/>
      <c r="MH22" s="47"/>
      <c r="MI22" s="47"/>
      <c r="MJ22" s="47"/>
      <c r="MK22" s="47"/>
      <c r="ML22" s="47"/>
      <c r="MM22" s="47"/>
      <c r="MN22" s="47"/>
      <c r="MO22" s="47"/>
      <c r="MP22" s="47"/>
      <c r="MQ22" s="47"/>
      <c r="MR22" s="47"/>
      <c r="MS22" s="47"/>
      <c r="MT22" s="47"/>
      <c r="MU22" s="47"/>
      <c r="MV22" s="47"/>
      <c r="MW22" s="47"/>
      <c r="MX22" s="47"/>
      <c r="MY22" s="47"/>
      <c r="MZ22" s="47"/>
      <c r="NA22" s="47"/>
      <c r="NB22" s="47"/>
      <c r="NC22" s="47"/>
      <c r="ND22" s="47"/>
      <c r="NE22" s="47"/>
      <c r="NF22" s="47"/>
      <c r="NG22" s="47"/>
      <c r="NH22" s="47"/>
      <c r="NI22" s="47"/>
      <c r="NJ22" s="47"/>
      <c r="NK22" s="47"/>
      <c r="NL22" s="47"/>
      <c r="NM22" s="47"/>
      <c r="NN22" s="47"/>
      <c r="NO22" s="47"/>
      <c r="NP22" s="47"/>
      <c r="NQ22" s="47"/>
      <c r="NR22" s="47"/>
      <c r="NS22" s="47"/>
      <c r="NT22" s="47"/>
      <c r="NU22" s="47"/>
      <c r="NV22" s="47"/>
      <c r="NW22" s="47"/>
      <c r="NX22" s="47"/>
      <c r="NY22" s="47"/>
      <c r="NZ22" s="47"/>
      <c r="OA22" s="47"/>
      <c r="OB22" s="47"/>
      <c r="OC22" s="47"/>
      <c r="OD22" s="47"/>
      <c r="OE22" s="47"/>
      <c r="OF22" s="47"/>
      <c r="OG22" s="47"/>
      <c r="OH22" s="47"/>
      <c r="OI22" s="47"/>
      <c r="OJ22" s="47"/>
      <c r="OK22" s="47"/>
      <c r="OL22" s="47"/>
      <c r="OM22" s="47"/>
      <c r="ON22" s="47"/>
      <c r="OO22" s="47"/>
      <c r="OP22" s="47"/>
      <c r="OQ22" s="47"/>
      <c r="OR22" s="47"/>
      <c r="OS22" s="47"/>
      <c r="OT22" s="47"/>
      <c r="OU22" s="47"/>
      <c r="OV22" s="47"/>
      <c r="OW22" s="47"/>
      <c r="OX22" s="47"/>
      <c r="OY22" s="47"/>
      <c r="OZ22" s="47"/>
      <c r="PA22" s="47"/>
      <c r="PB22" s="47"/>
      <c r="PC22" s="47"/>
      <c r="PD22" s="47"/>
      <c r="PE22" s="47"/>
      <c r="PF22" s="47"/>
      <c r="PG22" s="47"/>
      <c r="PH22" s="47"/>
      <c r="PI22" s="47"/>
      <c r="PJ22" s="47"/>
      <c r="PK22" s="47"/>
      <c r="PL22" s="47"/>
      <c r="PM22" s="47"/>
      <c r="PN22" s="47"/>
      <c r="PO22" s="47"/>
      <c r="PP22" s="47"/>
      <c r="PQ22" s="47"/>
      <c r="PR22" s="47"/>
      <c r="PS22" s="47"/>
      <c r="PT22" s="47"/>
      <c r="PU22" s="47"/>
      <c r="PV22" s="47"/>
      <c r="PW22" s="47"/>
      <c r="PX22" s="47"/>
      <c r="PY22" s="47"/>
      <c r="PZ22" s="47"/>
      <c r="QA22" s="47"/>
      <c r="QB22" s="47"/>
      <c r="QC22" s="47"/>
      <c r="QD22" s="47"/>
      <c r="QE22" s="47"/>
      <c r="QF22" s="47"/>
      <c r="QG22" s="47"/>
      <c r="QH22" s="47"/>
      <c r="QI22" s="47"/>
      <c r="QJ22" s="47"/>
      <c r="QK22" s="47"/>
      <c r="QL22" s="47"/>
      <c r="QM22" s="47"/>
      <c r="QN22" s="47"/>
      <c r="QO22" s="47"/>
      <c r="QP22" s="47"/>
      <c r="QQ22" s="47"/>
      <c r="QR22" s="47"/>
      <c r="QS22" s="47"/>
      <c r="QT22" s="47"/>
      <c r="QU22" s="47"/>
      <c r="QV22" s="47"/>
      <c r="QW22" s="47"/>
      <c r="QX22" s="47"/>
      <c r="QY22" s="47"/>
      <c r="QZ22" s="47"/>
      <c r="RA22" s="47"/>
      <c r="RB22" s="47"/>
      <c r="RC22" s="47"/>
      <c r="RD22" s="47"/>
      <c r="RE22" s="47"/>
      <c r="RF22" s="47"/>
      <c r="RG22" s="47"/>
      <c r="RH22" s="47"/>
      <c r="RI22" s="47"/>
      <c r="RJ22" s="47"/>
      <c r="RK22" s="47"/>
      <c r="RL22" s="47"/>
      <c r="RM22" s="47"/>
      <c r="RN22" s="47"/>
      <c r="RO22" s="47"/>
      <c r="RP22" s="47"/>
      <c r="RQ22" s="47"/>
      <c r="RR22" s="47"/>
      <c r="RS22" s="47"/>
      <c r="RT22" s="47"/>
      <c r="RU22" s="47"/>
      <c r="RV22" s="47"/>
      <c r="RW22" s="47"/>
      <c r="RX22" s="47"/>
      <c r="RY22" s="47"/>
      <c r="RZ22" s="47"/>
      <c r="SA22" s="47"/>
      <c r="SB22" s="47"/>
      <c r="SC22" s="47"/>
      <c r="SD22" s="47"/>
      <c r="SE22" s="47"/>
      <c r="SF22" s="47"/>
      <c r="SG22" s="47"/>
      <c r="SH22" s="47"/>
      <c r="SI22" s="47"/>
      <c r="SJ22" s="47"/>
      <c r="SK22" s="47"/>
      <c r="SL22" s="47"/>
      <c r="SM22" s="47"/>
      <c r="SN22" s="47"/>
      <c r="SO22" s="47"/>
      <c r="SP22" s="47"/>
      <c r="SQ22" s="47"/>
      <c r="SR22" s="47"/>
      <c r="SS22" s="47"/>
      <c r="ST22" s="47"/>
      <c r="SU22" s="47"/>
      <c r="SV22" s="47"/>
      <c r="SW22" s="47"/>
      <c r="SX22" s="47"/>
      <c r="SY22" s="47"/>
      <c r="SZ22" s="47"/>
      <c r="TA22" s="47"/>
      <c r="TB22" s="47"/>
      <c r="TC22" s="47"/>
      <c r="TD22" s="47"/>
      <c r="TE22" s="47"/>
      <c r="TF22" s="47"/>
      <c r="TG22" s="47"/>
      <c r="TH22" s="47"/>
      <c r="TI22" s="47"/>
      <c r="TJ22" s="47"/>
      <c r="TK22" s="47"/>
      <c r="TL22" s="47"/>
      <c r="TM22" s="47"/>
      <c r="TN22" s="47"/>
      <c r="TO22" s="47"/>
      <c r="TP22" s="47"/>
      <c r="TQ22" s="47"/>
      <c r="TR22" s="47"/>
      <c r="TS22" s="47"/>
      <c r="TT22" s="47"/>
      <c r="TU22" s="47"/>
      <c r="TV22" s="47"/>
      <c r="TW22" s="47"/>
      <c r="TX22" s="47"/>
      <c r="TY22" s="47"/>
      <c r="TZ22" s="47"/>
      <c r="UA22" s="47"/>
      <c r="UB22" s="47"/>
      <c r="UC22" s="47"/>
      <c r="UD22" s="47"/>
      <c r="UE22" s="47"/>
      <c r="UF22" s="47"/>
      <c r="UG22" s="47"/>
      <c r="UH22" s="47"/>
      <c r="UI22" s="47"/>
      <c r="UJ22" s="47"/>
      <c r="UK22" s="47"/>
      <c r="UL22" s="47"/>
      <c r="UM22" s="47"/>
      <c r="UN22" s="47"/>
      <c r="UO22" s="47"/>
      <c r="UP22" s="47"/>
      <c r="UQ22" s="47"/>
      <c r="UR22" s="47"/>
      <c r="US22" s="47"/>
      <c r="UT22" s="47"/>
      <c r="UU22" s="47"/>
      <c r="UV22" s="47"/>
      <c r="UW22" s="47"/>
      <c r="UX22" s="47"/>
      <c r="UY22" s="47"/>
      <c r="UZ22" s="47"/>
      <c r="VA22" s="47"/>
      <c r="VB22" s="47"/>
      <c r="VC22" s="47"/>
      <c r="VD22" s="47"/>
      <c r="VE22" s="47"/>
      <c r="VF22" s="47"/>
      <c r="VG22" s="47"/>
      <c r="VH22" s="47"/>
      <c r="VI22" s="47"/>
      <c r="VJ22" s="47"/>
      <c r="VK22" s="47"/>
      <c r="VL22" s="47"/>
      <c r="VM22" s="47"/>
      <c r="VN22" s="47"/>
      <c r="VO22" s="47"/>
      <c r="VP22" s="47"/>
      <c r="VQ22" s="47"/>
      <c r="VR22" s="47"/>
      <c r="VS22" s="47"/>
      <c r="VT22" s="47"/>
      <c r="VU22" s="47"/>
      <c r="VV22" s="47"/>
      <c r="VW22" s="47"/>
      <c r="VX22" s="47"/>
      <c r="VY22" s="47"/>
      <c r="VZ22" s="47"/>
      <c r="WA22" s="47"/>
      <c r="WB22" s="47"/>
      <c r="WC22" s="47"/>
      <c r="WD22" s="47"/>
      <c r="WE22" s="47"/>
      <c r="WF22" s="47"/>
      <c r="WG22" s="47"/>
      <c r="WH22" s="47"/>
      <c r="WI22" s="47"/>
      <c r="WJ22" s="47"/>
      <c r="WK22" s="47"/>
      <c r="WL22" s="47"/>
      <c r="WM22" s="47"/>
      <c r="WN22" s="47"/>
      <c r="WO22" s="47"/>
      <c r="WP22" s="47"/>
      <c r="WQ22" s="47"/>
      <c r="WR22" s="47"/>
      <c r="WS22" s="47"/>
      <c r="WT22" s="47"/>
      <c r="WU22" s="47"/>
      <c r="WV22" s="47"/>
      <c r="WW22" s="47"/>
      <c r="WX22" s="47"/>
      <c r="WY22" s="47"/>
      <c r="WZ22" s="47"/>
      <c r="XA22" s="47"/>
      <c r="XB22" s="47"/>
      <c r="XC22" s="47"/>
      <c r="XD22" s="47"/>
      <c r="XE22" s="47"/>
      <c r="XF22" s="47"/>
      <c r="XG22" s="47"/>
      <c r="XH22" s="47"/>
      <c r="XI22" s="47"/>
      <c r="XJ22" s="47"/>
      <c r="XK22" s="47"/>
      <c r="XL22" s="47"/>
      <c r="XM22" s="47"/>
      <c r="XN22" s="47"/>
      <c r="XO22" s="47"/>
      <c r="XP22" s="47"/>
      <c r="XQ22" s="47"/>
      <c r="XR22" s="47"/>
      <c r="XS22" s="47"/>
      <c r="XT22" s="47"/>
      <c r="XU22" s="47"/>
      <c r="XV22" s="47"/>
      <c r="XW22" s="47"/>
      <c r="XX22" s="47"/>
      <c r="XY22" s="47"/>
      <c r="XZ22" s="47"/>
      <c r="YA22" s="47"/>
      <c r="YB22" s="47"/>
      <c r="YC22" s="47"/>
      <c r="YD22" s="47"/>
      <c r="YE22" s="47"/>
      <c r="YF22" s="47"/>
      <c r="YG22" s="47"/>
      <c r="YH22" s="47"/>
      <c r="YI22" s="47"/>
      <c r="YJ22" s="47"/>
      <c r="YK22" s="47"/>
      <c r="YL22" s="47"/>
      <c r="YM22" s="47"/>
      <c r="YN22" s="47"/>
      <c r="YO22" s="47"/>
      <c r="YP22" s="47"/>
      <c r="YQ22" s="47"/>
      <c r="YR22" s="47"/>
      <c r="YS22" s="47"/>
      <c r="YT22" s="47"/>
      <c r="YU22" s="47"/>
      <c r="YV22" s="47"/>
      <c r="YW22" s="47"/>
      <c r="YX22" s="47"/>
      <c r="YY22" s="47"/>
      <c r="YZ22" s="47"/>
      <c r="ZA22" s="47"/>
      <c r="ZB22" s="47"/>
      <c r="ZC22" s="47"/>
      <c r="ZD22" s="47"/>
      <c r="ZE22" s="47"/>
      <c r="ZF22" s="47"/>
      <c r="ZG22" s="47"/>
      <c r="ZH22" s="47"/>
      <c r="ZI22" s="47"/>
      <c r="ZJ22" s="47"/>
      <c r="ZK22" s="47"/>
      <c r="ZL22" s="47"/>
      <c r="ZM22" s="47"/>
      <c r="ZN22" s="47"/>
      <c r="ZO22" s="47"/>
      <c r="ZP22" s="47"/>
      <c r="ZQ22" s="47"/>
      <c r="ZR22" s="47"/>
      <c r="ZS22" s="47"/>
      <c r="ZT22" s="47"/>
      <c r="ZU22" s="47"/>
      <c r="ZV22" s="47"/>
      <c r="ZW22" s="47"/>
      <c r="ZX22" s="47"/>
      <c r="ZY22" s="47"/>
      <c r="ZZ22" s="47"/>
      <c r="AAA22" s="47"/>
      <c r="AAB22" s="47"/>
      <c r="AAC22" s="47"/>
      <c r="AAD22" s="47"/>
      <c r="AAE22" s="47"/>
      <c r="AAF22" s="47"/>
      <c r="AAG22" s="47"/>
      <c r="AAH22" s="47"/>
      <c r="AAI22" s="47"/>
      <c r="AAJ22" s="47"/>
      <c r="AAK22" s="47"/>
      <c r="AAL22" s="47"/>
      <c r="AAM22" s="47"/>
      <c r="AAN22" s="47"/>
      <c r="AAO22" s="47"/>
      <c r="AAP22" s="47"/>
      <c r="AAQ22" s="47"/>
      <c r="AAR22" s="47"/>
      <c r="AAS22" s="47"/>
      <c r="AAT22" s="47"/>
      <c r="AAU22" s="47"/>
      <c r="AAV22" s="47"/>
      <c r="AAW22" s="47"/>
      <c r="AAX22" s="47"/>
      <c r="AAY22" s="47"/>
      <c r="AAZ22" s="47"/>
      <c r="ABA22" s="47"/>
      <c r="ABB22" s="47"/>
      <c r="ABC22" s="47"/>
      <c r="ABD22" s="47"/>
      <c r="ABE22" s="47"/>
      <c r="ABF22" s="47"/>
      <c r="ABG22" s="47"/>
      <c r="ABH22" s="47"/>
      <c r="ABI22" s="47"/>
      <c r="ABJ22" s="47"/>
      <c r="ABK22" s="47"/>
      <c r="ABL22" s="47"/>
      <c r="ABM22" s="47"/>
      <c r="ABN22" s="47"/>
      <c r="ABO22" s="47"/>
      <c r="ABP22" s="47"/>
      <c r="ABQ22" s="47"/>
      <c r="ABR22" s="47"/>
      <c r="ABS22" s="47"/>
      <c r="ABT22" s="47"/>
      <c r="ABU22" s="47"/>
      <c r="ABV22" s="47"/>
      <c r="ABW22" s="47"/>
      <c r="ABX22" s="47"/>
      <c r="ABY22" s="47"/>
      <c r="ABZ22" s="47"/>
      <c r="ACA22" s="47"/>
      <c r="ACB22" s="47"/>
      <c r="ACC22" s="47"/>
      <c r="ACD22" s="47"/>
      <c r="ACE22" s="47"/>
      <c r="ACF22" s="47"/>
      <c r="ACG22" s="47"/>
      <c r="ACH22" s="47"/>
      <c r="ACI22" s="47"/>
      <c r="ACJ22" s="47"/>
      <c r="ACK22" s="47"/>
      <c r="ACL22" s="47"/>
      <c r="ACM22" s="47"/>
      <c r="ACN22" s="47"/>
      <c r="ACO22" s="47"/>
      <c r="ACP22" s="47"/>
      <c r="ACQ22" s="47"/>
      <c r="ACR22" s="47"/>
      <c r="ACS22" s="47"/>
      <c r="ACT22" s="47"/>
      <c r="ACU22" s="47"/>
      <c r="ACV22" s="47"/>
      <c r="ACW22" s="47"/>
      <c r="ACX22" s="47"/>
      <c r="ACY22" s="47"/>
      <c r="ACZ22" s="47"/>
      <c r="ADA22" s="47"/>
      <c r="ADB22" s="47"/>
      <c r="ADC22" s="47"/>
      <c r="ADD22" s="47"/>
      <c r="ADE22" s="47"/>
      <c r="ADF22" s="47"/>
      <c r="ADG22" s="47"/>
      <c r="ADH22" s="47"/>
      <c r="ADI22" s="47"/>
      <c r="ADJ22" s="47"/>
      <c r="ADK22" s="47"/>
      <c r="ADL22" s="47"/>
      <c r="ADM22" s="47"/>
      <c r="ADN22" s="47"/>
      <c r="ADO22" s="47"/>
      <c r="ADP22" s="47"/>
      <c r="ADQ22" s="47"/>
      <c r="ADR22" s="47"/>
      <c r="ADS22" s="47"/>
      <c r="ADT22" s="47"/>
      <c r="ADU22" s="47"/>
      <c r="ADV22" s="47"/>
      <c r="ADW22" s="47"/>
      <c r="ADX22" s="47"/>
      <c r="ADY22" s="47"/>
      <c r="ADZ22" s="47"/>
      <c r="AEA22" s="47"/>
      <c r="AEB22" s="47"/>
      <c r="AEC22" s="47"/>
      <c r="AED22" s="47"/>
      <c r="AEE22" s="47"/>
      <c r="AEF22" s="47"/>
      <c r="AEG22" s="47"/>
      <c r="AEH22" s="47"/>
      <c r="AEI22" s="47"/>
      <c r="AEJ22" s="47"/>
      <c r="AEK22" s="47"/>
      <c r="AEL22" s="47"/>
      <c r="AEM22" s="47"/>
      <c r="AEN22" s="47"/>
      <c r="AEO22" s="47"/>
      <c r="AEP22" s="47"/>
      <c r="AEQ22" s="47"/>
      <c r="AER22" s="47"/>
      <c r="AES22" s="47"/>
      <c r="AET22" s="47"/>
      <c r="AEU22" s="47"/>
      <c r="AEV22" s="47"/>
      <c r="AEW22" s="47"/>
      <c r="AEX22" s="47"/>
      <c r="AEY22" s="47"/>
      <c r="AEZ22" s="47"/>
      <c r="AFA22" s="47"/>
      <c r="AFB22" s="47"/>
      <c r="AFC22" s="47"/>
      <c r="AFD22" s="47"/>
      <c r="AFE22" s="47"/>
      <c r="AFF22" s="47"/>
      <c r="AFG22" s="47"/>
      <c r="AFH22" s="47"/>
      <c r="AFI22" s="47"/>
      <c r="AFJ22" s="47"/>
      <c r="AFK22" s="47"/>
      <c r="AFL22" s="47"/>
      <c r="AFM22" s="47"/>
      <c r="AFN22" s="47"/>
      <c r="AFO22" s="47"/>
      <c r="AFP22" s="47"/>
      <c r="AFQ22" s="47"/>
      <c r="AFR22" s="47"/>
      <c r="AFS22" s="47"/>
      <c r="AFT22" s="47"/>
      <c r="AFU22" s="47"/>
      <c r="AFV22" s="47"/>
      <c r="AFW22" s="47"/>
      <c r="AFX22" s="47"/>
      <c r="AFY22" s="47"/>
      <c r="AFZ22" s="47"/>
      <c r="AGA22" s="47"/>
      <c r="AGB22" s="47"/>
      <c r="AGC22" s="47"/>
      <c r="AGD22" s="47"/>
      <c r="AGE22" s="47"/>
      <c r="AGF22" s="47"/>
      <c r="AGG22" s="47"/>
      <c r="AGH22" s="47"/>
      <c r="AGI22" s="47"/>
      <c r="AGJ22" s="47"/>
      <c r="AGK22" s="47"/>
      <c r="AGL22" s="47"/>
      <c r="AGM22" s="47"/>
      <c r="AGN22" s="47"/>
      <c r="AGO22" s="47"/>
      <c r="AGP22" s="47"/>
      <c r="AGQ22" s="47"/>
      <c r="AGR22" s="47"/>
      <c r="AGS22" s="47"/>
      <c r="AGT22" s="47"/>
      <c r="AGU22" s="47"/>
      <c r="AGV22" s="47"/>
      <c r="AGW22" s="47"/>
      <c r="AGX22" s="47"/>
      <c r="AGY22" s="47"/>
      <c r="AGZ22" s="47"/>
      <c r="AHA22" s="47"/>
      <c r="AHB22" s="47"/>
      <c r="AHC22" s="47"/>
      <c r="AHD22" s="47"/>
      <c r="AHE22" s="47"/>
      <c r="AHF22" s="47"/>
      <c r="AHG22" s="47"/>
      <c r="AHH22" s="47"/>
      <c r="AHI22" s="47"/>
      <c r="AHJ22" s="47"/>
      <c r="AHK22" s="47"/>
      <c r="AHL22" s="47"/>
      <c r="AHM22" s="47"/>
      <c r="AHN22" s="47"/>
      <c r="AHO22" s="47"/>
      <c r="AHP22" s="47"/>
      <c r="AHQ22" s="47"/>
      <c r="AHR22" s="47"/>
      <c r="AHS22" s="47"/>
      <c r="AHT22" s="47"/>
      <c r="AHU22" s="47"/>
      <c r="AHV22" s="47"/>
      <c r="AHW22" s="47"/>
      <c r="AHX22" s="47"/>
      <c r="AHY22" s="47"/>
      <c r="AHZ22" s="47"/>
      <c r="AIA22" s="47"/>
      <c r="AIB22" s="47"/>
      <c r="AIC22" s="47"/>
      <c r="AID22" s="47"/>
      <c r="AIE22" s="47"/>
      <c r="AIF22" s="47"/>
      <c r="AIG22" s="47"/>
      <c r="AIH22" s="47"/>
      <c r="AII22" s="47"/>
      <c r="AIJ22" s="47"/>
      <c r="AIK22" s="47"/>
      <c r="AIL22" s="47"/>
      <c r="AIM22" s="47"/>
      <c r="AIN22" s="47"/>
      <c r="AIO22" s="47"/>
      <c r="AIP22" s="47"/>
      <c r="AIQ22" s="47"/>
      <c r="AIR22" s="47"/>
      <c r="AIS22" s="47"/>
      <c r="AIT22" s="47"/>
      <c r="AIU22" s="47"/>
      <c r="AIV22" s="47"/>
      <c r="AIW22" s="47"/>
      <c r="AIX22" s="47"/>
      <c r="AIY22" s="47"/>
      <c r="AIZ22" s="47"/>
      <c r="AJA22" s="47"/>
      <c r="AJB22" s="47"/>
      <c r="AJC22" s="47"/>
      <c r="AJD22" s="47"/>
      <c r="AJE22" s="47"/>
      <c r="AJF22" s="47"/>
      <c r="AJG22" s="47"/>
      <c r="AJH22" s="47"/>
      <c r="AJI22" s="47"/>
      <c r="AJJ22" s="47"/>
      <c r="AJK22" s="47"/>
      <c r="AJL22" s="47"/>
      <c r="AJM22" s="47"/>
      <c r="AJN22" s="47"/>
      <c r="AJO22" s="47"/>
      <c r="AJP22" s="47"/>
      <c r="AJQ22" s="47"/>
      <c r="AJR22" s="47"/>
      <c r="AJS22" s="47"/>
      <c r="AJT22" s="47"/>
      <c r="AJU22" s="47"/>
      <c r="AJV22" s="47"/>
      <c r="AJW22" s="47"/>
      <c r="AJX22" s="47"/>
      <c r="AJY22" s="47"/>
      <c r="AJZ22" s="47"/>
      <c r="AKA22" s="47"/>
      <c r="AKB22" s="47"/>
      <c r="AKC22" s="47"/>
      <c r="AKD22" s="47"/>
      <c r="AKE22" s="47"/>
      <c r="AKF22" s="47"/>
      <c r="AKG22" s="47"/>
      <c r="AKH22" s="47"/>
      <c r="AKI22" s="47"/>
      <c r="AKJ22" s="47"/>
      <c r="AKK22" s="47"/>
      <c r="AKL22" s="47"/>
      <c r="AKM22" s="47"/>
      <c r="AKN22" s="47"/>
      <c r="AKO22" s="47"/>
      <c r="AKP22" s="47"/>
      <c r="AKQ22" s="47"/>
      <c r="AKR22" s="47"/>
      <c r="AKS22" s="47"/>
      <c r="AKT22" s="47"/>
      <c r="AKU22" s="47"/>
      <c r="AKV22" s="47"/>
      <c r="AKW22" s="47"/>
      <c r="AKX22" s="47"/>
      <c r="AKY22" s="47"/>
      <c r="AKZ22" s="47"/>
      <c r="ALA22" s="47"/>
      <c r="ALB22" s="47"/>
      <c r="ALC22" s="47"/>
      <c r="ALD22" s="47"/>
      <c r="ALE22" s="47"/>
      <c r="ALF22" s="47"/>
      <c r="ALG22" s="47"/>
      <c r="ALH22" s="47"/>
      <c r="ALI22" s="47"/>
      <c r="ALJ22" s="47"/>
      <c r="ALK22" s="47"/>
      <c r="ALL22" s="47"/>
      <c r="ALM22" s="47"/>
      <c r="ALN22" s="47"/>
      <c r="ALO22" s="47"/>
      <c r="ALP22" s="47"/>
      <c r="ALQ22" s="47"/>
      <c r="ALR22" s="47"/>
      <c r="ALS22" s="47"/>
      <c r="ALT22" s="47"/>
      <c r="ALU22" s="47"/>
      <c r="ALV22" s="47"/>
      <c r="ALW22" s="47"/>
      <c r="ALX22" s="47"/>
      <c r="ALY22" s="47"/>
      <c r="ALZ22" s="47"/>
      <c r="AMA22" s="47"/>
      <c r="AMB22" s="47"/>
      <c r="AMC22" s="47"/>
      <c r="AMD22" s="47"/>
      <c r="AME22" s="47"/>
      <c r="AMF22" s="47"/>
      <c r="AMG22" s="47"/>
      <c r="AMH22" s="47"/>
      <c r="AMI22" s="47"/>
      <c r="AMJ22" s="47"/>
      <c r="AMK22" s="47"/>
      <c r="AML22" s="47"/>
    </row>
    <row r="23" spans="1:1026" s="49" customFormat="1" ht="18" customHeight="1" x14ac:dyDescent="0.25">
      <c r="A23" s="101">
        <v>5</v>
      </c>
      <c r="B23" s="148" t="s">
        <v>139</v>
      </c>
      <c r="C23" s="149"/>
      <c r="D23" s="150"/>
      <c r="E23" s="127">
        <v>2008</v>
      </c>
      <c r="F23" s="119" t="s">
        <v>24</v>
      </c>
      <c r="G23" s="151" t="s">
        <v>85</v>
      </c>
      <c r="H23" s="119" t="s">
        <v>38</v>
      </c>
      <c r="I23" s="152" t="s">
        <v>282</v>
      </c>
      <c r="J23" s="129">
        <v>57.6</v>
      </c>
      <c r="K23" s="88">
        <v>72</v>
      </c>
      <c r="L23" s="89">
        <v>6</v>
      </c>
      <c r="M23" s="90">
        <v>118</v>
      </c>
      <c r="N23" s="91">
        <v>59</v>
      </c>
      <c r="O23" s="91">
        <v>5</v>
      </c>
      <c r="P23" s="90">
        <v>131</v>
      </c>
      <c r="Q23" s="69" t="s">
        <v>24</v>
      </c>
      <c r="R23" s="36">
        <v>20</v>
      </c>
      <c r="S23" s="13" t="s">
        <v>85</v>
      </c>
      <c r="T23" s="35"/>
      <c r="U23" s="42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7"/>
      <c r="FH23" s="47"/>
      <c r="FI23" s="47"/>
      <c r="FJ23" s="47"/>
      <c r="FK23" s="47"/>
      <c r="FL23" s="47"/>
      <c r="FM23" s="47"/>
      <c r="FN23" s="47"/>
      <c r="FO23" s="47"/>
      <c r="FP23" s="47"/>
      <c r="FQ23" s="47"/>
      <c r="FR23" s="47"/>
      <c r="FS23" s="47"/>
      <c r="FT23" s="47"/>
      <c r="FU23" s="47"/>
      <c r="FV23" s="47"/>
      <c r="FW23" s="47"/>
      <c r="FX23" s="47"/>
      <c r="FY23" s="47"/>
      <c r="FZ23" s="47"/>
      <c r="GA23" s="47"/>
      <c r="GB23" s="47"/>
      <c r="GC23" s="47"/>
      <c r="GD23" s="47"/>
      <c r="GE23" s="47"/>
      <c r="GF23" s="47"/>
      <c r="GG23" s="47"/>
      <c r="GH23" s="47"/>
      <c r="GI23" s="47"/>
      <c r="GJ23" s="47"/>
      <c r="GK23" s="47"/>
      <c r="GL23" s="47"/>
      <c r="GM23" s="47"/>
      <c r="GN23" s="47"/>
      <c r="GO23" s="47"/>
      <c r="GP23" s="47"/>
      <c r="GQ23" s="47"/>
      <c r="GR23" s="47"/>
      <c r="GS23" s="47"/>
      <c r="GT23" s="47"/>
      <c r="GU23" s="47"/>
      <c r="GV23" s="47"/>
      <c r="GW23" s="47"/>
      <c r="GX23" s="47"/>
      <c r="GY23" s="47"/>
      <c r="GZ23" s="47"/>
      <c r="HA23" s="47"/>
      <c r="HB23" s="47"/>
      <c r="HC23" s="47"/>
      <c r="HD23" s="47"/>
      <c r="HE23" s="47"/>
      <c r="HF23" s="47"/>
      <c r="HG23" s="47"/>
      <c r="HH23" s="47"/>
      <c r="HI23" s="47"/>
      <c r="HJ23" s="47"/>
      <c r="HK23" s="47"/>
      <c r="HL23" s="47"/>
      <c r="HM23" s="47"/>
      <c r="HN23" s="47"/>
      <c r="HO23" s="47"/>
      <c r="HP23" s="47"/>
      <c r="HQ23" s="47"/>
      <c r="HR23" s="47"/>
      <c r="HS23" s="47"/>
      <c r="HT23" s="47"/>
      <c r="HU23" s="47"/>
      <c r="HV23" s="47"/>
      <c r="HW23" s="47"/>
      <c r="HX23" s="47"/>
      <c r="HY23" s="47"/>
      <c r="HZ23" s="47"/>
      <c r="IA23" s="47"/>
      <c r="IB23" s="47"/>
      <c r="IC23" s="47"/>
      <c r="ID23" s="47"/>
      <c r="IE23" s="47"/>
      <c r="IF23" s="47"/>
      <c r="IG23" s="47"/>
      <c r="IH23" s="47"/>
      <c r="II23" s="47"/>
      <c r="IJ23" s="47"/>
      <c r="IK23" s="47"/>
      <c r="IL23" s="47"/>
      <c r="IM23" s="47"/>
      <c r="IN23" s="47"/>
      <c r="IO23" s="47"/>
      <c r="IP23" s="47"/>
      <c r="IQ23" s="47"/>
      <c r="IR23" s="47"/>
      <c r="IS23" s="47"/>
      <c r="IT23" s="47"/>
      <c r="IU23" s="47"/>
      <c r="IV23" s="47"/>
      <c r="IW23" s="47"/>
      <c r="IX23" s="47"/>
      <c r="IY23" s="47"/>
      <c r="IZ23" s="47"/>
      <c r="JA23" s="47"/>
      <c r="JB23" s="47"/>
      <c r="JC23" s="47"/>
      <c r="JD23" s="47"/>
      <c r="JE23" s="47"/>
      <c r="JF23" s="47"/>
      <c r="JG23" s="47"/>
      <c r="JH23" s="47"/>
      <c r="JI23" s="47"/>
      <c r="JJ23" s="47"/>
      <c r="JK23" s="47"/>
      <c r="JL23" s="47"/>
      <c r="JM23" s="47"/>
      <c r="JN23" s="47"/>
      <c r="JO23" s="47"/>
      <c r="JP23" s="47"/>
      <c r="JQ23" s="47"/>
      <c r="JR23" s="47"/>
      <c r="JS23" s="47"/>
      <c r="JT23" s="47"/>
      <c r="JU23" s="47"/>
      <c r="JV23" s="47"/>
      <c r="JW23" s="47"/>
      <c r="JX23" s="47"/>
      <c r="JY23" s="47"/>
      <c r="JZ23" s="47"/>
      <c r="KA23" s="47"/>
      <c r="KB23" s="47"/>
      <c r="KC23" s="47"/>
      <c r="KD23" s="47"/>
      <c r="KE23" s="47"/>
      <c r="KF23" s="47"/>
      <c r="KG23" s="47"/>
      <c r="KH23" s="47"/>
      <c r="KI23" s="47"/>
      <c r="KJ23" s="47"/>
      <c r="KK23" s="47"/>
      <c r="KL23" s="47"/>
      <c r="KM23" s="47"/>
      <c r="KN23" s="47"/>
      <c r="KO23" s="47"/>
      <c r="KP23" s="47"/>
      <c r="KQ23" s="47"/>
      <c r="KR23" s="47"/>
      <c r="KS23" s="47"/>
      <c r="KT23" s="47"/>
      <c r="KU23" s="47"/>
      <c r="KV23" s="47"/>
      <c r="KW23" s="47"/>
      <c r="KX23" s="47"/>
      <c r="KY23" s="47"/>
      <c r="KZ23" s="47"/>
      <c r="LA23" s="47"/>
      <c r="LB23" s="47"/>
      <c r="LC23" s="47"/>
      <c r="LD23" s="47"/>
      <c r="LE23" s="47"/>
      <c r="LF23" s="47"/>
      <c r="LG23" s="47"/>
      <c r="LH23" s="47"/>
      <c r="LI23" s="47"/>
      <c r="LJ23" s="47"/>
      <c r="LK23" s="47"/>
      <c r="LL23" s="47"/>
      <c r="LM23" s="47"/>
      <c r="LN23" s="47"/>
      <c r="LO23" s="47"/>
      <c r="LP23" s="47"/>
      <c r="LQ23" s="47"/>
      <c r="LR23" s="47"/>
      <c r="LS23" s="47"/>
      <c r="LT23" s="47"/>
      <c r="LU23" s="47"/>
      <c r="LV23" s="47"/>
      <c r="LW23" s="47"/>
      <c r="LX23" s="47"/>
      <c r="LY23" s="47"/>
      <c r="LZ23" s="47"/>
      <c r="MA23" s="47"/>
      <c r="MB23" s="47"/>
      <c r="MC23" s="47"/>
      <c r="MD23" s="47"/>
      <c r="ME23" s="47"/>
      <c r="MF23" s="47"/>
      <c r="MG23" s="47"/>
      <c r="MH23" s="47"/>
      <c r="MI23" s="47"/>
      <c r="MJ23" s="47"/>
      <c r="MK23" s="47"/>
      <c r="ML23" s="47"/>
      <c r="MM23" s="47"/>
      <c r="MN23" s="47"/>
      <c r="MO23" s="47"/>
      <c r="MP23" s="47"/>
      <c r="MQ23" s="47"/>
      <c r="MR23" s="47"/>
      <c r="MS23" s="47"/>
      <c r="MT23" s="47"/>
      <c r="MU23" s="47"/>
      <c r="MV23" s="47"/>
      <c r="MW23" s="47"/>
      <c r="MX23" s="47"/>
      <c r="MY23" s="47"/>
      <c r="MZ23" s="47"/>
      <c r="NA23" s="47"/>
      <c r="NB23" s="47"/>
      <c r="NC23" s="47"/>
      <c r="ND23" s="47"/>
      <c r="NE23" s="47"/>
      <c r="NF23" s="47"/>
      <c r="NG23" s="47"/>
      <c r="NH23" s="47"/>
      <c r="NI23" s="47"/>
      <c r="NJ23" s="47"/>
      <c r="NK23" s="47"/>
      <c r="NL23" s="47"/>
      <c r="NM23" s="47"/>
      <c r="NN23" s="47"/>
      <c r="NO23" s="47"/>
      <c r="NP23" s="47"/>
      <c r="NQ23" s="47"/>
      <c r="NR23" s="47"/>
      <c r="NS23" s="47"/>
      <c r="NT23" s="47"/>
      <c r="NU23" s="47"/>
      <c r="NV23" s="47"/>
      <c r="NW23" s="47"/>
      <c r="NX23" s="47"/>
      <c r="NY23" s="47"/>
      <c r="NZ23" s="47"/>
      <c r="OA23" s="47"/>
      <c r="OB23" s="47"/>
      <c r="OC23" s="47"/>
      <c r="OD23" s="47"/>
      <c r="OE23" s="47"/>
      <c r="OF23" s="47"/>
      <c r="OG23" s="47"/>
      <c r="OH23" s="47"/>
      <c r="OI23" s="47"/>
      <c r="OJ23" s="47"/>
      <c r="OK23" s="47"/>
      <c r="OL23" s="47"/>
      <c r="OM23" s="47"/>
      <c r="ON23" s="47"/>
      <c r="OO23" s="47"/>
      <c r="OP23" s="47"/>
      <c r="OQ23" s="47"/>
      <c r="OR23" s="47"/>
      <c r="OS23" s="47"/>
      <c r="OT23" s="47"/>
      <c r="OU23" s="47"/>
      <c r="OV23" s="47"/>
      <c r="OW23" s="47"/>
      <c r="OX23" s="47"/>
      <c r="OY23" s="47"/>
      <c r="OZ23" s="47"/>
      <c r="PA23" s="47"/>
      <c r="PB23" s="47"/>
      <c r="PC23" s="47"/>
      <c r="PD23" s="47"/>
      <c r="PE23" s="47"/>
      <c r="PF23" s="47"/>
      <c r="PG23" s="47"/>
      <c r="PH23" s="47"/>
      <c r="PI23" s="47"/>
      <c r="PJ23" s="47"/>
      <c r="PK23" s="47"/>
      <c r="PL23" s="47"/>
      <c r="PM23" s="47"/>
      <c r="PN23" s="47"/>
      <c r="PO23" s="47"/>
      <c r="PP23" s="47"/>
      <c r="PQ23" s="47"/>
      <c r="PR23" s="47"/>
      <c r="PS23" s="47"/>
      <c r="PT23" s="47"/>
      <c r="PU23" s="47"/>
      <c r="PV23" s="47"/>
      <c r="PW23" s="47"/>
      <c r="PX23" s="47"/>
      <c r="PY23" s="47"/>
      <c r="PZ23" s="47"/>
      <c r="QA23" s="47"/>
      <c r="QB23" s="47"/>
      <c r="QC23" s="47"/>
      <c r="QD23" s="47"/>
      <c r="QE23" s="47"/>
      <c r="QF23" s="47"/>
      <c r="QG23" s="47"/>
      <c r="QH23" s="47"/>
      <c r="QI23" s="47"/>
      <c r="QJ23" s="47"/>
      <c r="QK23" s="47"/>
      <c r="QL23" s="47"/>
      <c r="QM23" s="47"/>
      <c r="QN23" s="47"/>
      <c r="QO23" s="47"/>
      <c r="QP23" s="47"/>
      <c r="QQ23" s="47"/>
      <c r="QR23" s="47"/>
      <c r="QS23" s="47"/>
      <c r="QT23" s="47"/>
      <c r="QU23" s="47"/>
      <c r="QV23" s="47"/>
      <c r="QW23" s="47"/>
      <c r="QX23" s="47"/>
      <c r="QY23" s="47"/>
      <c r="QZ23" s="47"/>
      <c r="RA23" s="47"/>
      <c r="RB23" s="47"/>
      <c r="RC23" s="47"/>
      <c r="RD23" s="47"/>
      <c r="RE23" s="47"/>
      <c r="RF23" s="47"/>
      <c r="RG23" s="47"/>
      <c r="RH23" s="47"/>
      <c r="RI23" s="47"/>
      <c r="RJ23" s="47"/>
      <c r="RK23" s="47"/>
      <c r="RL23" s="47"/>
      <c r="RM23" s="47"/>
      <c r="RN23" s="47"/>
      <c r="RO23" s="47"/>
      <c r="RP23" s="47"/>
      <c r="RQ23" s="47"/>
      <c r="RR23" s="47"/>
      <c r="RS23" s="47"/>
      <c r="RT23" s="47"/>
      <c r="RU23" s="47"/>
      <c r="RV23" s="47"/>
      <c r="RW23" s="47"/>
      <c r="RX23" s="47"/>
      <c r="RY23" s="47"/>
      <c r="RZ23" s="47"/>
      <c r="SA23" s="47"/>
      <c r="SB23" s="47"/>
      <c r="SC23" s="47"/>
      <c r="SD23" s="47"/>
      <c r="SE23" s="47"/>
      <c r="SF23" s="47"/>
      <c r="SG23" s="47"/>
      <c r="SH23" s="47"/>
      <c r="SI23" s="47"/>
      <c r="SJ23" s="47"/>
      <c r="SK23" s="47"/>
      <c r="SL23" s="47"/>
      <c r="SM23" s="47"/>
      <c r="SN23" s="47"/>
      <c r="SO23" s="47"/>
      <c r="SP23" s="47"/>
      <c r="SQ23" s="47"/>
      <c r="SR23" s="47"/>
      <c r="SS23" s="47"/>
      <c r="ST23" s="47"/>
      <c r="SU23" s="47"/>
      <c r="SV23" s="47"/>
      <c r="SW23" s="47"/>
      <c r="SX23" s="47"/>
      <c r="SY23" s="47"/>
      <c r="SZ23" s="47"/>
      <c r="TA23" s="47"/>
      <c r="TB23" s="47"/>
      <c r="TC23" s="47"/>
      <c r="TD23" s="47"/>
      <c r="TE23" s="47"/>
      <c r="TF23" s="47"/>
      <c r="TG23" s="47"/>
      <c r="TH23" s="47"/>
      <c r="TI23" s="47"/>
      <c r="TJ23" s="47"/>
      <c r="TK23" s="47"/>
      <c r="TL23" s="47"/>
      <c r="TM23" s="47"/>
      <c r="TN23" s="47"/>
      <c r="TO23" s="47"/>
      <c r="TP23" s="47"/>
      <c r="TQ23" s="47"/>
      <c r="TR23" s="47"/>
      <c r="TS23" s="47"/>
      <c r="TT23" s="47"/>
      <c r="TU23" s="47"/>
      <c r="TV23" s="47"/>
      <c r="TW23" s="47"/>
      <c r="TX23" s="47"/>
      <c r="TY23" s="47"/>
      <c r="TZ23" s="47"/>
      <c r="UA23" s="47"/>
      <c r="UB23" s="47"/>
      <c r="UC23" s="47"/>
      <c r="UD23" s="47"/>
      <c r="UE23" s="47"/>
      <c r="UF23" s="47"/>
      <c r="UG23" s="47"/>
      <c r="UH23" s="47"/>
      <c r="UI23" s="47"/>
      <c r="UJ23" s="47"/>
      <c r="UK23" s="47"/>
      <c r="UL23" s="47"/>
      <c r="UM23" s="47"/>
      <c r="UN23" s="47"/>
      <c r="UO23" s="47"/>
      <c r="UP23" s="47"/>
      <c r="UQ23" s="47"/>
      <c r="UR23" s="47"/>
      <c r="US23" s="47"/>
      <c r="UT23" s="47"/>
      <c r="UU23" s="47"/>
      <c r="UV23" s="47"/>
      <c r="UW23" s="47"/>
      <c r="UX23" s="47"/>
      <c r="UY23" s="47"/>
      <c r="UZ23" s="47"/>
      <c r="VA23" s="47"/>
      <c r="VB23" s="47"/>
      <c r="VC23" s="47"/>
      <c r="VD23" s="47"/>
      <c r="VE23" s="47"/>
      <c r="VF23" s="47"/>
      <c r="VG23" s="47"/>
      <c r="VH23" s="47"/>
      <c r="VI23" s="47"/>
      <c r="VJ23" s="47"/>
      <c r="VK23" s="47"/>
      <c r="VL23" s="47"/>
      <c r="VM23" s="47"/>
      <c r="VN23" s="47"/>
      <c r="VO23" s="47"/>
      <c r="VP23" s="47"/>
      <c r="VQ23" s="47"/>
      <c r="VR23" s="47"/>
      <c r="VS23" s="47"/>
      <c r="VT23" s="47"/>
      <c r="VU23" s="47"/>
      <c r="VV23" s="47"/>
      <c r="VW23" s="47"/>
      <c r="VX23" s="47"/>
      <c r="VY23" s="47"/>
      <c r="VZ23" s="47"/>
      <c r="WA23" s="47"/>
      <c r="WB23" s="47"/>
      <c r="WC23" s="47"/>
      <c r="WD23" s="47"/>
      <c r="WE23" s="47"/>
      <c r="WF23" s="47"/>
      <c r="WG23" s="47"/>
      <c r="WH23" s="47"/>
      <c r="WI23" s="47"/>
      <c r="WJ23" s="47"/>
      <c r="WK23" s="47"/>
      <c r="WL23" s="47"/>
      <c r="WM23" s="47"/>
      <c r="WN23" s="47"/>
      <c r="WO23" s="47"/>
      <c r="WP23" s="47"/>
      <c r="WQ23" s="47"/>
      <c r="WR23" s="47"/>
      <c r="WS23" s="47"/>
      <c r="WT23" s="47"/>
      <c r="WU23" s="47"/>
      <c r="WV23" s="47"/>
      <c r="WW23" s="47"/>
      <c r="WX23" s="47"/>
      <c r="WY23" s="47"/>
      <c r="WZ23" s="47"/>
      <c r="XA23" s="47"/>
      <c r="XB23" s="47"/>
      <c r="XC23" s="47"/>
      <c r="XD23" s="47"/>
      <c r="XE23" s="47"/>
      <c r="XF23" s="47"/>
      <c r="XG23" s="47"/>
      <c r="XH23" s="47"/>
      <c r="XI23" s="47"/>
      <c r="XJ23" s="47"/>
      <c r="XK23" s="47"/>
      <c r="XL23" s="47"/>
      <c r="XM23" s="47"/>
      <c r="XN23" s="47"/>
      <c r="XO23" s="47"/>
      <c r="XP23" s="47"/>
      <c r="XQ23" s="47"/>
      <c r="XR23" s="47"/>
      <c r="XS23" s="47"/>
      <c r="XT23" s="47"/>
      <c r="XU23" s="47"/>
      <c r="XV23" s="47"/>
      <c r="XW23" s="47"/>
      <c r="XX23" s="47"/>
      <c r="XY23" s="47"/>
      <c r="XZ23" s="47"/>
      <c r="YA23" s="47"/>
      <c r="YB23" s="47"/>
      <c r="YC23" s="47"/>
      <c r="YD23" s="47"/>
      <c r="YE23" s="47"/>
      <c r="YF23" s="47"/>
      <c r="YG23" s="47"/>
      <c r="YH23" s="47"/>
      <c r="YI23" s="47"/>
      <c r="YJ23" s="47"/>
      <c r="YK23" s="47"/>
      <c r="YL23" s="47"/>
      <c r="YM23" s="47"/>
      <c r="YN23" s="47"/>
      <c r="YO23" s="47"/>
      <c r="YP23" s="47"/>
      <c r="YQ23" s="47"/>
      <c r="YR23" s="47"/>
      <c r="YS23" s="47"/>
      <c r="YT23" s="47"/>
      <c r="YU23" s="47"/>
      <c r="YV23" s="47"/>
      <c r="YW23" s="47"/>
      <c r="YX23" s="47"/>
      <c r="YY23" s="47"/>
      <c r="YZ23" s="47"/>
      <c r="ZA23" s="47"/>
      <c r="ZB23" s="47"/>
      <c r="ZC23" s="47"/>
      <c r="ZD23" s="47"/>
      <c r="ZE23" s="47"/>
      <c r="ZF23" s="47"/>
      <c r="ZG23" s="47"/>
      <c r="ZH23" s="47"/>
      <c r="ZI23" s="47"/>
      <c r="ZJ23" s="47"/>
      <c r="ZK23" s="47"/>
      <c r="ZL23" s="47"/>
      <c r="ZM23" s="47"/>
      <c r="ZN23" s="47"/>
      <c r="ZO23" s="47"/>
      <c r="ZP23" s="47"/>
      <c r="ZQ23" s="47"/>
      <c r="ZR23" s="47"/>
      <c r="ZS23" s="47"/>
      <c r="ZT23" s="47"/>
      <c r="ZU23" s="47"/>
      <c r="ZV23" s="47"/>
      <c r="ZW23" s="47"/>
      <c r="ZX23" s="47"/>
      <c r="ZY23" s="47"/>
      <c r="ZZ23" s="47"/>
      <c r="AAA23" s="47"/>
      <c r="AAB23" s="47"/>
      <c r="AAC23" s="47"/>
      <c r="AAD23" s="47"/>
      <c r="AAE23" s="47"/>
      <c r="AAF23" s="47"/>
      <c r="AAG23" s="47"/>
      <c r="AAH23" s="47"/>
      <c r="AAI23" s="47"/>
      <c r="AAJ23" s="47"/>
      <c r="AAK23" s="47"/>
      <c r="AAL23" s="47"/>
      <c r="AAM23" s="47"/>
      <c r="AAN23" s="47"/>
      <c r="AAO23" s="47"/>
      <c r="AAP23" s="47"/>
      <c r="AAQ23" s="47"/>
      <c r="AAR23" s="47"/>
      <c r="AAS23" s="47"/>
      <c r="AAT23" s="47"/>
      <c r="AAU23" s="47"/>
      <c r="AAV23" s="47"/>
      <c r="AAW23" s="47"/>
      <c r="AAX23" s="47"/>
      <c r="AAY23" s="47"/>
      <c r="AAZ23" s="47"/>
      <c r="ABA23" s="47"/>
      <c r="ABB23" s="47"/>
      <c r="ABC23" s="47"/>
      <c r="ABD23" s="47"/>
      <c r="ABE23" s="47"/>
      <c r="ABF23" s="47"/>
      <c r="ABG23" s="47"/>
      <c r="ABH23" s="47"/>
      <c r="ABI23" s="47"/>
      <c r="ABJ23" s="47"/>
      <c r="ABK23" s="47"/>
      <c r="ABL23" s="47"/>
      <c r="ABM23" s="47"/>
      <c r="ABN23" s="47"/>
      <c r="ABO23" s="47"/>
      <c r="ABP23" s="47"/>
      <c r="ABQ23" s="47"/>
      <c r="ABR23" s="47"/>
      <c r="ABS23" s="47"/>
      <c r="ABT23" s="47"/>
      <c r="ABU23" s="47"/>
      <c r="ABV23" s="47"/>
      <c r="ABW23" s="47"/>
      <c r="ABX23" s="47"/>
      <c r="ABY23" s="47"/>
      <c r="ABZ23" s="47"/>
      <c r="ACA23" s="47"/>
      <c r="ACB23" s="47"/>
      <c r="ACC23" s="47"/>
      <c r="ACD23" s="47"/>
      <c r="ACE23" s="47"/>
      <c r="ACF23" s="47"/>
      <c r="ACG23" s="47"/>
      <c r="ACH23" s="47"/>
      <c r="ACI23" s="47"/>
      <c r="ACJ23" s="47"/>
      <c r="ACK23" s="47"/>
      <c r="ACL23" s="47"/>
      <c r="ACM23" s="47"/>
      <c r="ACN23" s="47"/>
      <c r="ACO23" s="47"/>
      <c r="ACP23" s="47"/>
      <c r="ACQ23" s="47"/>
      <c r="ACR23" s="47"/>
      <c r="ACS23" s="47"/>
      <c r="ACT23" s="47"/>
      <c r="ACU23" s="47"/>
      <c r="ACV23" s="47"/>
      <c r="ACW23" s="47"/>
      <c r="ACX23" s="47"/>
      <c r="ACY23" s="47"/>
      <c r="ACZ23" s="47"/>
      <c r="ADA23" s="47"/>
      <c r="ADB23" s="47"/>
      <c r="ADC23" s="47"/>
      <c r="ADD23" s="47"/>
      <c r="ADE23" s="47"/>
      <c r="ADF23" s="47"/>
      <c r="ADG23" s="47"/>
      <c r="ADH23" s="47"/>
      <c r="ADI23" s="47"/>
      <c r="ADJ23" s="47"/>
      <c r="ADK23" s="47"/>
      <c r="ADL23" s="47"/>
      <c r="ADM23" s="47"/>
      <c r="ADN23" s="47"/>
      <c r="ADO23" s="47"/>
      <c r="ADP23" s="47"/>
      <c r="ADQ23" s="47"/>
      <c r="ADR23" s="47"/>
      <c r="ADS23" s="47"/>
      <c r="ADT23" s="47"/>
      <c r="ADU23" s="47"/>
      <c r="ADV23" s="47"/>
      <c r="ADW23" s="47"/>
      <c r="ADX23" s="47"/>
      <c r="ADY23" s="47"/>
      <c r="ADZ23" s="47"/>
      <c r="AEA23" s="47"/>
      <c r="AEB23" s="47"/>
      <c r="AEC23" s="47"/>
      <c r="AED23" s="47"/>
      <c r="AEE23" s="47"/>
      <c r="AEF23" s="47"/>
      <c r="AEG23" s="47"/>
      <c r="AEH23" s="47"/>
      <c r="AEI23" s="47"/>
      <c r="AEJ23" s="47"/>
      <c r="AEK23" s="47"/>
      <c r="AEL23" s="47"/>
      <c r="AEM23" s="47"/>
      <c r="AEN23" s="47"/>
      <c r="AEO23" s="47"/>
      <c r="AEP23" s="47"/>
      <c r="AEQ23" s="47"/>
      <c r="AER23" s="47"/>
      <c r="AES23" s="47"/>
      <c r="AET23" s="47"/>
      <c r="AEU23" s="47"/>
      <c r="AEV23" s="47"/>
      <c r="AEW23" s="47"/>
      <c r="AEX23" s="47"/>
      <c r="AEY23" s="47"/>
      <c r="AEZ23" s="47"/>
      <c r="AFA23" s="47"/>
      <c r="AFB23" s="47"/>
      <c r="AFC23" s="47"/>
      <c r="AFD23" s="47"/>
      <c r="AFE23" s="47"/>
      <c r="AFF23" s="47"/>
      <c r="AFG23" s="47"/>
      <c r="AFH23" s="47"/>
      <c r="AFI23" s="47"/>
      <c r="AFJ23" s="47"/>
      <c r="AFK23" s="47"/>
      <c r="AFL23" s="47"/>
      <c r="AFM23" s="47"/>
      <c r="AFN23" s="47"/>
      <c r="AFO23" s="47"/>
      <c r="AFP23" s="47"/>
      <c r="AFQ23" s="47"/>
      <c r="AFR23" s="47"/>
      <c r="AFS23" s="47"/>
      <c r="AFT23" s="47"/>
      <c r="AFU23" s="47"/>
      <c r="AFV23" s="47"/>
      <c r="AFW23" s="47"/>
      <c r="AFX23" s="47"/>
      <c r="AFY23" s="47"/>
      <c r="AFZ23" s="47"/>
      <c r="AGA23" s="47"/>
      <c r="AGB23" s="47"/>
      <c r="AGC23" s="47"/>
      <c r="AGD23" s="47"/>
      <c r="AGE23" s="47"/>
      <c r="AGF23" s="47"/>
      <c r="AGG23" s="47"/>
      <c r="AGH23" s="47"/>
      <c r="AGI23" s="47"/>
      <c r="AGJ23" s="47"/>
      <c r="AGK23" s="47"/>
      <c r="AGL23" s="47"/>
      <c r="AGM23" s="47"/>
      <c r="AGN23" s="47"/>
      <c r="AGO23" s="47"/>
      <c r="AGP23" s="47"/>
      <c r="AGQ23" s="47"/>
      <c r="AGR23" s="47"/>
      <c r="AGS23" s="47"/>
      <c r="AGT23" s="47"/>
      <c r="AGU23" s="47"/>
      <c r="AGV23" s="47"/>
      <c r="AGW23" s="47"/>
      <c r="AGX23" s="47"/>
      <c r="AGY23" s="47"/>
      <c r="AGZ23" s="47"/>
      <c r="AHA23" s="47"/>
      <c r="AHB23" s="47"/>
      <c r="AHC23" s="47"/>
      <c r="AHD23" s="47"/>
      <c r="AHE23" s="47"/>
      <c r="AHF23" s="47"/>
      <c r="AHG23" s="47"/>
      <c r="AHH23" s="47"/>
      <c r="AHI23" s="47"/>
      <c r="AHJ23" s="47"/>
      <c r="AHK23" s="47"/>
      <c r="AHL23" s="47"/>
      <c r="AHM23" s="47"/>
      <c r="AHN23" s="47"/>
      <c r="AHO23" s="47"/>
      <c r="AHP23" s="47"/>
      <c r="AHQ23" s="47"/>
      <c r="AHR23" s="47"/>
      <c r="AHS23" s="47"/>
      <c r="AHT23" s="47"/>
      <c r="AHU23" s="47"/>
      <c r="AHV23" s="47"/>
      <c r="AHW23" s="47"/>
      <c r="AHX23" s="47"/>
      <c r="AHY23" s="47"/>
      <c r="AHZ23" s="47"/>
      <c r="AIA23" s="47"/>
      <c r="AIB23" s="47"/>
      <c r="AIC23" s="47"/>
      <c r="AID23" s="47"/>
      <c r="AIE23" s="47"/>
      <c r="AIF23" s="47"/>
      <c r="AIG23" s="47"/>
      <c r="AIH23" s="47"/>
      <c r="AII23" s="47"/>
      <c r="AIJ23" s="47"/>
      <c r="AIK23" s="47"/>
      <c r="AIL23" s="47"/>
      <c r="AIM23" s="47"/>
      <c r="AIN23" s="47"/>
      <c r="AIO23" s="47"/>
      <c r="AIP23" s="47"/>
      <c r="AIQ23" s="47"/>
      <c r="AIR23" s="47"/>
      <c r="AIS23" s="47"/>
      <c r="AIT23" s="47"/>
      <c r="AIU23" s="47"/>
      <c r="AIV23" s="47"/>
      <c r="AIW23" s="47"/>
      <c r="AIX23" s="47"/>
      <c r="AIY23" s="47"/>
      <c r="AIZ23" s="47"/>
      <c r="AJA23" s="47"/>
      <c r="AJB23" s="47"/>
      <c r="AJC23" s="47"/>
      <c r="AJD23" s="47"/>
      <c r="AJE23" s="47"/>
      <c r="AJF23" s="47"/>
      <c r="AJG23" s="47"/>
      <c r="AJH23" s="47"/>
      <c r="AJI23" s="47"/>
      <c r="AJJ23" s="47"/>
      <c r="AJK23" s="47"/>
      <c r="AJL23" s="47"/>
      <c r="AJM23" s="47"/>
      <c r="AJN23" s="47"/>
      <c r="AJO23" s="47"/>
      <c r="AJP23" s="47"/>
      <c r="AJQ23" s="47"/>
      <c r="AJR23" s="47"/>
      <c r="AJS23" s="47"/>
      <c r="AJT23" s="47"/>
      <c r="AJU23" s="47"/>
      <c r="AJV23" s="47"/>
      <c r="AJW23" s="47"/>
      <c r="AJX23" s="47"/>
      <c r="AJY23" s="47"/>
      <c r="AJZ23" s="47"/>
      <c r="AKA23" s="47"/>
      <c r="AKB23" s="47"/>
      <c r="AKC23" s="47"/>
      <c r="AKD23" s="47"/>
      <c r="AKE23" s="47"/>
      <c r="AKF23" s="47"/>
      <c r="AKG23" s="47"/>
      <c r="AKH23" s="47"/>
      <c r="AKI23" s="47"/>
      <c r="AKJ23" s="47"/>
      <c r="AKK23" s="47"/>
      <c r="AKL23" s="47"/>
      <c r="AKM23" s="47"/>
      <c r="AKN23" s="47"/>
      <c r="AKO23" s="47"/>
      <c r="AKP23" s="47"/>
      <c r="AKQ23" s="47"/>
      <c r="AKR23" s="47"/>
      <c r="AKS23" s="47"/>
      <c r="AKT23" s="47"/>
      <c r="AKU23" s="47"/>
      <c r="AKV23" s="47"/>
      <c r="AKW23" s="47"/>
      <c r="AKX23" s="47"/>
      <c r="AKY23" s="47"/>
      <c r="AKZ23" s="47"/>
      <c r="ALA23" s="47"/>
      <c r="ALB23" s="47"/>
      <c r="ALC23" s="47"/>
      <c r="ALD23" s="47"/>
      <c r="ALE23" s="47"/>
      <c r="ALF23" s="47"/>
      <c r="ALG23" s="47"/>
      <c r="ALH23" s="47"/>
      <c r="ALI23" s="47"/>
      <c r="ALJ23" s="47"/>
      <c r="ALK23" s="47"/>
      <c r="ALL23" s="47"/>
      <c r="ALM23" s="47"/>
      <c r="ALN23" s="47"/>
      <c r="ALO23" s="47"/>
      <c r="ALP23" s="47"/>
      <c r="ALQ23" s="47"/>
      <c r="ALR23" s="47"/>
      <c r="ALS23" s="47"/>
      <c r="ALT23" s="47"/>
      <c r="ALU23" s="47"/>
      <c r="ALV23" s="47"/>
      <c r="ALW23" s="47"/>
      <c r="ALX23" s="47"/>
      <c r="ALY23" s="47"/>
      <c r="ALZ23" s="47"/>
      <c r="AMA23" s="47"/>
      <c r="AMB23" s="47"/>
      <c r="AMC23" s="47"/>
      <c r="AMD23" s="47"/>
      <c r="AME23" s="47"/>
      <c r="AMF23" s="47"/>
      <c r="AMG23" s="47"/>
      <c r="AMH23" s="47"/>
      <c r="AMI23" s="47"/>
      <c r="AMJ23" s="47"/>
      <c r="AMK23" s="47"/>
      <c r="AML23" s="47"/>
    </row>
    <row r="24" spans="1:1026" s="49" customFormat="1" ht="18" customHeight="1" x14ac:dyDescent="0.25">
      <c r="A24" s="101">
        <v>6</v>
      </c>
      <c r="B24" s="120" t="s">
        <v>141</v>
      </c>
      <c r="C24" s="121"/>
      <c r="D24" s="122"/>
      <c r="E24" s="119">
        <v>2008</v>
      </c>
      <c r="F24" s="119" t="s">
        <v>24</v>
      </c>
      <c r="G24" s="123" t="s">
        <v>89</v>
      </c>
      <c r="H24" s="119" t="s">
        <v>28</v>
      </c>
      <c r="I24" s="152" t="s">
        <v>283</v>
      </c>
      <c r="J24" s="129">
        <v>56.95</v>
      </c>
      <c r="K24" s="88">
        <v>75</v>
      </c>
      <c r="L24" s="89">
        <v>5</v>
      </c>
      <c r="M24" s="90">
        <v>95</v>
      </c>
      <c r="N24" s="91">
        <v>47.5</v>
      </c>
      <c r="O24" s="91">
        <v>7</v>
      </c>
      <c r="P24" s="90">
        <v>122.5</v>
      </c>
      <c r="Q24" s="69" t="s">
        <v>24</v>
      </c>
      <c r="R24" s="36">
        <v>18</v>
      </c>
      <c r="S24" s="13" t="s">
        <v>89</v>
      </c>
      <c r="T24" s="35"/>
      <c r="U24" s="42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47"/>
      <c r="DZ24" s="47"/>
      <c r="EA24" s="47"/>
      <c r="EB24" s="47"/>
      <c r="EC24" s="47"/>
      <c r="ED24" s="47"/>
      <c r="EE24" s="47"/>
      <c r="EF24" s="47"/>
      <c r="EG24" s="47"/>
      <c r="EH24" s="47"/>
      <c r="EI24" s="47"/>
      <c r="EJ24" s="47"/>
      <c r="EK24" s="47"/>
      <c r="EL24" s="47"/>
      <c r="EM24" s="47"/>
      <c r="EN24" s="47"/>
      <c r="EO24" s="47"/>
      <c r="EP24" s="47"/>
      <c r="EQ24" s="47"/>
      <c r="ER24" s="47"/>
      <c r="ES24" s="47"/>
      <c r="ET24" s="47"/>
      <c r="EU24" s="47"/>
      <c r="EV24" s="47"/>
      <c r="EW24" s="47"/>
      <c r="EX24" s="47"/>
      <c r="EY24" s="47"/>
      <c r="EZ24" s="47"/>
      <c r="FA24" s="47"/>
      <c r="FB24" s="47"/>
      <c r="FC24" s="47"/>
      <c r="FD24" s="47"/>
      <c r="FE24" s="47"/>
      <c r="FF24" s="47"/>
      <c r="FG24" s="47"/>
      <c r="FH24" s="47"/>
      <c r="FI24" s="47"/>
      <c r="FJ24" s="47"/>
      <c r="FK24" s="47"/>
      <c r="FL24" s="47"/>
      <c r="FM24" s="47"/>
      <c r="FN24" s="47"/>
      <c r="FO24" s="47"/>
      <c r="FP24" s="47"/>
      <c r="FQ24" s="47"/>
      <c r="FR24" s="47"/>
      <c r="FS24" s="47"/>
      <c r="FT24" s="47"/>
      <c r="FU24" s="47"/>
      <c r="FV24" s="47"/>
      <c r="FW24" s="47"/>
      <c r="FX24" s="47"/>
      <c r="FY24" s="47"/>
      <c r="FZ24" s="47"/>
      <c r="GA24" s="47"/>
      <c r="GB24" s="47"/>
      <c r="GC24" s="47"/>
      <c r="GD24" s="47"/>
      <c r="GE24" s="47"/>
      <c r="GF24" s="47"/>
      <c r="GG24" s="47"/>
      <c r="GH24" s="47"/>
      <c r="GI24" s="47"/>
      <c r="GJ24" s="47"/>
      <c r="GK24" s="47"/>
      <c r="GL24" s="47"/>
      <c r="GM24" s="47"/>
      <c r="GN24" s="47"/>
      <c r="GO24" s="47"/>
      <c r="GP24" s="47"/>
      <c r="GQ24" s="47"/>
      <c r="GR24" s="47"/>
      <c r="GS24" s="47"/>
      <c r="GT24" s="47"/>
      <c r="GU24" s="47"/>
      <c r="GV24" s="47"/>
      <c r="GW24" s="47"/>
      <c r="GX24" s="47"/>
      <c r="GY24" s="47"/>
      <c r="GZ24" s="47"/>
      <c r="HA24" s="47"/>
      <c r="HB24" s="47"/>
      <c r="HC24" s="47"/>
      <c r="HD24" s="47"/>
      <c r="HE24" s="47"/>
      <c r="HF24" s="47"/>
      <c r="HG24" s="47"/>
      <c r="HH24" s="47"/>
      <c r="HI24" s="47"/>
      <c r="HJ24" s="47"/>
      <c r="HK24" s="47"/>
      <c r="HL24" s="47"/>
      <c r="HM24" s="47"/>
      <c r="HN24" s="47"/>
      <c r="HO24" s="47"/>
      <c r="HP24" s="47"/>
      <c r="HQ24" s="47"/>
      <c r="HR24" s="47"/>
      <c r="HS24" s="47"/>
      <c r="HT24" s="47"/>
      <c r="HU24" s="47"/>
      <c r="HV24" s="47"/>
      <c r="HW24" s="47"/>
      <c r="HX24" s="47"/>
      <c r="HY24" s="47"/>
      <c r="HZ24" s="47"/>
      <c r="IA24" s="47"/>
      <c r="IB24" s="47"/>
      <c r="IC24" s="47"/>
      <c r="ID24" s="47"/>
      <c r="IE24" s="47"/>
      <c r="IF24" s="47"/>
      <c r="IG24" s="47"/>
      <c r="IH24" s="47"/>
      <c r="II24" s="47"/>
      <c r="IJ24" s="47"/>
      <c r="IK24" s="47"/>
      <c r="IL24" s="47"/>
      <c r="IM24" s="47"/>
      <c r="IN24" s="47"/>
      <c r="IO24" s="47"/>
      <c r="IP24" s="47"/>
      <c r="IQ24" s="47"/>
      <c r="IR24" s="47"/>
      <c r="IS24" s="47"/>
      <c r="IT24" s="47"/>
      <c r="IU24" s="47"/>
      <c r="IV24" s="47"/>
      <c r="IW24" s="47"/>
      <c r="IX24" s="47"/>
      <c r="IY24" s="47"/>
      <c r="IZ24" s="47"/>
      <c r="JA24" s="47"/>
      <c r="JB24" s="47"/>
      <c r="JC24" s="47"/>
      <c r="JD24" s="47"/>
      <c r="JE24" s="47"/>
      <c r="JF24" s="47"/>
      <c r="JG24" s="47"/>
      <c r="JH24" s="47"/>
      <c r="JI24" s="47"/>
      <c r="JJ24" s="47"/>
      <c r="JK24" s="47"/>
      <c r="JL24" s="47"/>
      <c r="JM24" s="47"/>
      <c r="JN24" s="47"/>
      <c r="JO24" s="47"/>
      <c r="JP24" s="47"/>
      <c r="JQ24" s="47"/>
      <c r="JR24" s="47"/>
      <c r="JS24" s="47"/>
      <c r="JT24" s="47"/>
      <c r="JU24" s="47"/>
      <c r="JV24" s="47"/>
      <c r="JW24" s="47"/>
      <c r="JX24" s="47"/>
      <c r="JY24" s="47"/>
      <c r="JZ24" s="47"/>
      <c r="KA24" s="47"/>
      <c r="KB24" s="47"/>
      <c r="KC24" s="47"/>
      <c r="KD24" s="47"/>
      <c r="KE24" s="47"/>
      <c r="KF24" s="47"/>
      <c r="KG24" s="47"/>
      <c r="KH24" s="47"/>
      <c r="KI24" s="47"/>
      <c r="KJ24" s="47"/>
      <c r="KK24" s="47"/>
      <c r="KL24" s="47"/>
      <c r="KM24" s="47"/>
      <c r="KN24" s="47"/>
      <c r="KO24" s="47"/>
      <c r="KP24" s="47"/>
      <c r="KQ24" s="47"/>
      <c r="KR24" s="47"/>
      <c r="KS24" s="47"/>
      <c r="KT24" s="47"/>
      <c r="KU24" s="47"/>
      <c r="KV24" s="47"/>
      <c r="KW24" s="47"/>
      <c r="KX24" s="47"/>
      <c r="KY24" s="47"/>
      <c r="KZ24" s="47"/>
      <c r="LA24" s="47"/>
      <c r="LB24" s="47"/>
      <c r="LC24" s="47"/>
      <c r="LD24" s="47"/>
      <c r="LE24" s="47"/>
      <c r="LF24" s="47"/>
      <c r="LG24" s="47"/>
      <c r="LH24" s="47"/>
      <c r="LI24" s="47"/>
      <c r="LJ24" s="47"/>
      <c r="LK24" s="47"/>
      <c r="LL24" s="47"/>
      <c r="LM24" s="47"/>
      <c r="LN24" s="47"/>
      <c r="LO24" s="47"/>
      <c r="LP24" s="47"/>
      <c r="LQ24" s="47"/>
      <c r="LR24" s="47"/>
      <c r="LS24" s="47"/>
      <c r="LT24" s="47"/>
      <c r="LU24" s="47"/>
      <c r="LV24" s="47"/>
      <c r="LW24" s="47"/>
      <c r="LX24" s="47"/>
      <c r="LY24" s="47"/>
      <c r="LZ24" s="47"/>
      <c r="MA24" s="47"/>
      <c r="MB24" s="47"/>
      <c r="MC24" s="47"/>
      <c r="MD24" s="47"/>
      <c r="ME24" s="47"/>
      <c r="MF24" s="47"/>
      <c r="MG24" s="47"/>
      <c r="MH24" s="47"/>
      <c r="MI24" s="47"/>
      <c r="MJ24" s="47"/>
      <c r="MK24" s="47"/>
      <c r="ML24" s="47"/>
      <c r="MM24" s="47"/>
      <c r="MN24" s="47"/>
      <c r="MO24" s="47"/>
      <c r="MP24" s="47"/>
      <c r="MQ24" s="47"/>
      <c r="MR24" s="47"/>
      <c r="MS24" s="47"/>
      <c r="MT24" s="47"/>
      <c r="MU24" s="47"/>
      <c r="MV24" s="47"/>
      <c r="MW24" s="47"/>
      <c r="MX24" s="47"/>
      <c r="MY24" s="47"/>
      <c r="MZ24" s="47"/>
      <c r="NA24" s="47"/>
      <c r="NB24" s="47"/>
      <c r="NC24" s="47"/>
      <c r="ND24" s="47"/>
      <c r="NE24" s="47"/>
      <c r="NF24" s="47"/>
      <c r="NG24" s="47"/>
      <c r="NH24" s="47"/>
      <c r="NI24" s="47"/>
      <c r="NJ24" s="47"/>
      <c r="NK24" s="47"/>
      <c r="NL24" s="47"/>
      <c r="NM24" s="47"/>
      <c r="NN24" s="47"/>
      <c r="NO24" s="47"/>
      <c r="NP24" s="47"/>
      <c r="NQ24" s="47"/>
      <c r="NR24" s="47"/>
      <c r="NS24" s="47"/>
      <c r="NT24" s="47"/>
      <c r="NU24" s="47"/>
      <c r="NV24" s="47"/>
      <c r="NW24" s="47"/>
      <c r="NX24" s="47"/>
      <c r="NY24" s="47"/>
      <c r="NZ24" s="47"/>
      <c r="OA24" s="47"/>
      <c r="OB24" s="47"/>
      <c r="OC24" s="47"/>
      <c r="OD24" s="47"/>
      <c r="OE24" s="47"/>
      <c r="OF24" s="47"/>
      <c r="OG24" s="47"/>
      <c r="OH24" s="47"/>
      <c r="OI24" s="47"/>
      <c r="OJ24" s="47"/>
      <c r="OK24" s="47"/>
      <c r="OL24" s="47"/>
      <c r="OM24" s="47"/>
      <c r="ON24" s="47"/>
      <c r="OO24" s="47"/>
      <c r="OP24" s="47"/>
      <c r="OQ24" s="47"/>
      <c r="OR24" s="47"/>
      <c r="OS24" s="47"/>
      <c r="OT24" s="47"/>
      <c r="OU24" s="47"/>
      <c r="OV24" s="47"/>
      <c r="OW24" s="47"/>
      <c r="OX24" s="47"/>
      <c r="OY24" s="47"/>
      <c r="OZ24" s="47"/>
      <c r="PA24" s="47"/>
      <c r="PB24" s="47"/>
      <c r="PC24" s="47"/>
      <c r="PD24" s="47"/>
      <c r="PE24" s="47"/>
      <c r="PF24" s="47"/>
      <c r="PG24" s="47"/>
      <c r="PH24" s="47"/>
      <c r="PI24" s="47"/>
      <c r="PJ24" s="47"/>
      <c r="PK24" s="47"/>
      <c r="PL24" s="47"/>
      <c r="PM24" s="47"/>
      <c r="PN24" s="47"/>
      <c r="PO24" s="47"/>
      <c r="PP24" s="47"/>
      <c r="PQ24" s="47"/>
      <c r="PR24" s="47"/>
      <c r="PS24" s="47"/>
      <c r="PT24" s="47"/>
      <c r="PU24" s="47"/>
      <c r="PV24" s="47"/>
      <c r="PW24" s="47"/>
      <c r="PX24" s="47"/>
      <c r="PY24" s="47"/>
      <c r="PZ24" s="47"/>
      <c r="QA24" s="47"/>
      <c r="QB24" s="47"/>
      <c r="QC24" s="47"/>
      <c r="QD24" s="47"/>
      <c r="QE24" s="47"/>
      <c r="QF24" s="47"/>
      <c r="QG24" s="47"/>
      <c r="QH24" s="47"/>
      <c r="QI24" s="47"/>
      <c r="QJ24" s="47"/>
      <c r="QK24" s="47"/>
      <c r="QL24" s="47"/>
      <c r="QM24" s="47"/>
      <c r="QN24" s="47"/>
      <c r="QO24" s="47"/>
      <c r="QP24" s="47"/>
      <c r="QQ24" s="47"/>
      <c r="QR24" s="47"/>
      <c r="QS24" s="47"/>
      <c r="QT24" s="47"/>
      <c r="QU24" s="47"/>
      <c r="QV24" s="47"/>
      <c r="QW24" s="47"/>
      <c r="QX24" s="47"/>
      <c r="QY24" s="47"/>
      <c r="QZ24" s="47"/>
      <c r="RA24" s="47"/>
      <c r="RB24" s="47"/>
      <c r="RC24" s="47"/>
      <c r="RD24" s="47"/>
      <c r="RE24" s="47"/>
      <c r="RF24" s="47"/>
      <c r="RG24" s="47"/>
      <c r="RH24" s="47"/>
      <c r="RI24" s="47"/>
      <c r="RJ24" s="47"/>
      <c r="RK24" s="47"/>
      <c r="RL24" s="47"/>
      <c r="RM24" s="47"/>
      <c r="RN24" s="47"/>
      <c r="RO24" s="47"/>
      <c r="RP24" s="47"/>
      <c r="RQ24" s="47"/>
      <c r="RR24" s="47"/>
      <c r="RS24" s="47"/>
      <c r="RT24" s="47"/>
      <c r="RU24" s="47"/>
      <c r="RV24" s="47"/>
      <c r="RW24" s="47"/>
      <c r="RX24" s="47"/>
      <c r="RY24" s="47"/>
      <c r="RZ24" s="47"/>
      <c r="SA24" s="47"/>
      <c r="SB24" s="47"/>
      <c r="SC24" s="47"/>
      <c r="SD24" s="47"/>
      <c r="SE24" s="47"/>
      <c r="SF24" s="47"/>
      <c r="SG24" s="47"/>
      <c r="SH24" s="47"/>
      <c r="SI24" s="47"/>
      <c r="SJ24" s="47"/>
      <c r="SK24" s="47"/>
      <c r="SL24" s="47"/>
      <c r="SM24" s="47"/>
      <c r="SN24" s="47"/>
      <c r="SO24" s="47"/>
      <c r="SP24" s="47"/>
      <c r="SQ24" s="47"/>
      <c r="SR24" s="47"/>
      <c r="SS24" s="47"/>
      <c r="ST24" s="47"/>
      <c r="SU24" s="47"/>
      <c r="SV24" s="47"/>
      <c r="SW24" s="47"/>
      <c r="SX24" s="47"/>
      <c r="SY24" s="47"/>
      <c r="SZ24" s="47"/>
      <c r="TA24" s="47"/>
      <c r="TB24" s="47"/>
      <c r="TC24" s="47"/>
      <c r="TD24" s="47"/>
      <c r="TE24" s="47"/>
      <c r="TF24" s="47"/>
      <c r="TG24" s="47"/>
      <c r="TH24" s="47"/>
      <c r="TI24" s="47"/>
      <c r="TJ24" s="47"/>
      <c r="TK24" s="47"/>
      <c r="TL24" s="47"/>
      <c r="TM24" s="47"/>
      <c r="TN24" s="47"/>
      <c r="TO24" s="47"/>
      <c r="TP24" s="47"/>
      <c r="TQ24" s="47"/>
      <c r="TR24" s="47"/>
      <c r="TS24" s="47"/>
      <c r="TT24" s="47"/>
      <c r="TU24" s="47"/>
      <c r="TV24" s="47"/>
      <c r="TW24" s="47"/>
      <c r="TX24" s="47"/>
      <c r="TY24" s="47"/>
      <c r="TZ24" s="47"/>
      <c r="UA24" s="47"/>
      <c r="UB24" s="47"/>
      <c r="UC24" s="47"/>
      <c r="UD24" s="47"/>
      <c r="UE24" s="47"/>
      <c r="UF24" s="47"/>
      <c r="UG24" s="47"/>
      <c r="UH24" s="47"/>
      <c r="UI24" s="47"/>
      <c r="UJ24" s="47"/>
      <c r="UK24" s="47"/>
      <c r="UL24" s="47"/>
      <c r="UM24" s="47"/>
      <c r="UN24" s="47"/>
      <c r="UO24" s="47"/>
      <c r="UP24" s="47"/>
      <c r="UQ24" s="47"/>
      <c r="UR24" s="47"/>
      <c r="US24" s="47"/>
      <c r="UT24" s="47"/>
      <c r="UU24" s="47"/>
      <c r="UV24" s="47"/>
      <c r="UW24" s="47"/>
      <c r="UX24" s="47"/>
      <c r="UY24" s="47"/>
      <c r="UZ24" s="47"/>
      <c r="VA24" s="47"/>
      <c r="VB24" s="47"/>
      <c r="VC24" s="47"/>
      <c r="VD24" s="47"/>
      <c r="VE24" s="47"/>
      <c r="VF24" s="47"/>
      <c r="VG24" s="47"/>
      <c r="VH24" s="47"/>
      <c r="VI24" s="47"/>
      <c r="VJ24" s="47"/>
      <c r="VK24" s="47"/>
      <c r="VL24" s="47"/>
      <c r="VM24" s="47"/>
      <c r="VN24" s="47"/>
      <c r="VO24" s="47"/>
      <c r="VP24" s="47"/>
      <c r="VQ24" s="47"/>
      <c r="VR24" s="47"/>
      <c r="VS24" s="47"/>
      <c r="VT24" s="47"/>
      <c r="VU24" s="47"/>
      <c r="VV24" s="47"/>
      <c r="VW24" s="47"/>
      <c r="VX24" s="47"/>
      <c r="VY24" s="47"/>
      <c r="VZ24" s="47"/>
      <c r="WA24" s="47"/>
      <c r="WB24" s="47"/>
      <c r="WC24" s="47"/>
      <c r="WD24" s="47"/>
      <c r="WE24" s="47"/>
      <c r="WF24" s="47"/>
      <c r="WG24" s="47"/>
      <c r="WH24" s="47"/>
      <c r="WI24" s="47"/>
      <c r="WJ24" s="47"/>
      <c r="WK24" s="47"/>
      <c r="WL24" s="47"/>
      <c r="WM24" s="47"/>
      <c r="WN24" s="47"/>
      <c r="WO24" s="47"/>
      <c r="WP24" s="47"/>
      <c r="WQ24" s="47"/>
      <c r="WR24" s="47"/>
      <c r="WS24" s="47"/>
      <c r="WT24" s="47"/>
      <c r="WU24" s="47"/>
      <c r="WV24" s="47"/>
      <c r="WW24" s="47"/>
      <c r="WX24" s="47"/>
      <c r="WY24" s="47"/>
      <c r="WZ24" s="47"/>
      <c r="XA24" s="47"/>
      <c r="XB24" s="47"/>
      <c r="XC24" s="47"/>
      <c r="XD24" s="47"/>
      <c r="XE24" s="47"/>
      <c r="XF24" s="47"/>
      <c r="XG24" s="47"/>
      <c r="XH24" s="47"/>
      <c r="XI24" s="47"/>
      <c r="XJ24" s="47"/>
      <c r="XK24" s="47"/>
      <c r="XL24" s="47"/>
      <c r="XM24" s="47"/>
      <c r="XN24" s="47"/>
      <c r="XO24" s="47"/>
      <c r="XP24" s="47"/>
      <c r="XQ24" s="47"/>
      <c r="XR24" s="47"/>
      <c r="XS24" s="47"/>
      <c r="XT24" s="47"/>
      <c r="XU24" s="47"/>
      <c r="XV24" s="47"/>
      <c r="XW24" s="47"/>
      <c r="XX24" s="47"/>
      <c r="XY24" s="47"/>
      <c r="XZ24" s="47"/>
      <c r="YA24" s="47"/>
      <c r="YB24" s="47"/>
      <c r="YC24" s="47"/>
      <c r="YD24" s="47"/>
      <c r="YE24" s="47"/>
      <c r="YF24" s="47"/>
      <c r="YG24" s="47"/>
      <c r="YH24" s="47"/>
      <c r="YI24" s="47"/>
      <c r="YJ24" s="47"/>
      <c r="YK24" s="47"/>
      <c r="YL24" s="47"/>
      <c r="YM24" s="47"/>
      <c r="YN24" s="47"/>
      <c r="YO24" s="47"/>
      <c r="YP24" s="47"/>
      <c r="YQ24" s="47"/>
      <c r="YR24" s="47"/>
      <c r="YS24" s="47"/>
      <c r="YT24" s="47"/>
      <c r="YU24" s="47"/>
      <c r="YV24" s="47"/>
      <c r="YW24" s="47"/>
      <c r="YX24" s="47"/>
      <c r="YY24" s="47"/>
      <c r="YZ24" s="47"/>
      <c r="ZA24" s="47"/>
      <c r="ZB24" s="47"/>
      <c r="ZC24" s="47"/>
      <c r="ZD24" s="47"/>
      <c r="ZE24" s="47"/>
      <c r="ZF24" s="47"/>
      <c r="ZG24" s="47"/>
      <c r="ZH24" s="47"/>
      <c r="ZI24" s="47"/>
      <c r="ZJ24" s="47"/>
      <c r="ZK24" s="47"/>
      <c r="ZL24" s="47"/>
      <c r="ZM24" s="47"/>
      <c r="ZN24" s="47"/>
      <c r="ZO24" s="47"/>
      <c r="ZP24" s="47"/>
      <c r="ZQ24" s="47"/>
      <c r="ZR24" s="47"/>
      <c r="ZS24" s="47"/>
      <c r="ZT24" s="47"/>
      <c r="ZU24" s="47"/>
      <c r="ZV24" s="47"/>
      <c r="ZW24" s="47"/>
      <c r="ZX24" s="47"/>
      <c r="ZY24" s="47"/>
      <c r="ZZ24" s="47"/>
      <c r="AAA24" s="47"/>
      <c r="AAB24" s="47"/>
      <c r="AAC24" s="47"/>
      <c r="AAD24" s="47"/>
      <c r="AAE24" s="47"/>
      <c r="AAF24" s="47"/>
      <c r="AAG24" s="47"/>
      <c r="AAH24" s="47"/>
      <c r="AAI24" s="47"/>
      <c r="AAJ24" s="47"/>
      <c r="AAK24" s="47"/>
      <c r="AAL24" s="47"/>
      <c r="AAM24" s="47"/>
      <c r="AAN24" s="47"/>
      <c r="AAO24" s="47"/>
      <c r="AAP24" s="47"/>
      <c r="AAQ24" s="47"/>
      <c r="AAR24" s="47"/>
      <c r="AAS24" s="47"/>
      <c r="AAT24" s="47"/>
      <c r="AAU24" s="47"/>
      <c r="AAV24" s="47"/>
      <c r="AAW24" s="47"/>
      <c r="AAX24" s="47"/>
      <c r="AAY24" s="47"/>
      <c r="AAZ24" s="47"/>
      <c r="ABA24" s="47"/>
      <c r="ABB24" s="47"/>
      <c r="ABC24" s="47"/>
      <c r="ABD24" s="47"/>
      <c r="ABE24" s="47"/>
      <c r="ABF24" s="47"/>
      <c r="ABG24" s="47"/>
      <c r="ABH24" s="47"/>
      <c r="ABI24" s="47"/>
      <c r="ABJ24" s="47"/>
      <c r="ABK24" s="47"/>
      <c r="ABL24" s="47"/>
      <c r="ABM24" s="47"/>
      <c r="ABN24" s="47"/>
      <c r="ABO24" s="47"/>
      <c r="ABP24" s="47"/>
      <c r="ABQ24" s="47"/>
      <c r="ABR24" s="47"/>
      <c r="ABS24" s="47"/>
      <c r="ABT24" s="47"/>
      <c r="ABU24" s="47"/>
      <c r="ABV24" s="47"/>
      <c r="ABW24" s="47"/>
      <c r="ABX24" s="47"/>
      <c r="ABY24" s="47"/>
      <c r="ABZ24" s="47"/>
      <c r="ACA24" s="47"/>
      <c r="ACB24" s="47"/>
      <c r="ACC24" s="47"/>
      <c r="ACD24" s="47"/>
      <c r="ACE24" s="47"/>
      <c r="ACF24" s="47"/>
      <c r="ACG24" s="47"/>
      <c r="ACH24" s="47"/>
      <c r="ACI24" s="47"/>
      <c r="ACJ24" s="47"/>
      <c r="ACK24" s="47"/>
      <c r="ACL24" s="47"/>
      <c r="ACM24" s="47"/>
      <c r="ACN24" s="47"/>
      <c r="ACO24" s="47"/>
      <c r="ACP24" s="47"/>
      <c r="ACQ24" s="47"/>
      <c r="ACR24" s="47"/>
      <c r="ACS24" s="47"/>
      <c r="ACT24" s="47"/>
      <c r="ACU24" s="47"/>
      <c r="ACV24" s="47"/>
      <c r="ACW24" s="47"/>
      <c r="ACX24" s="47"/>
      <c r="ACY24" s="47"/>
      <c r="ACZ24" s="47"/>
      <c r="ADA24" s="47"/>
      <c r="ADB24" s="47"/>
      <c r="ADC24" s="47"/>
      <c r="ADD24" s="47"/>
      <c r="ADE24" s="47"/>
      <c r="ADF24" s="47"/>
      <c r="ADG24" s="47"/>
      <c r="ADH24" s="47"/>
      <c r="ADI24" s="47"/>
      <c r="ADJ24" s="47"/>
      <c r="ADK24" s="47"/>
      <c r="ADL24" s="47"/>
      <c r="ADM24" s="47"/>
      <c r="ADN24" s="47"/>
      <c r="ADO24" s="47"/>
      <c r="ADP24" s="47"/>
      <c r="ADQ24" s="47"/>
      <c r="ADR24" s="47"/>
      <c r="ADS24" s="47"/>
      <c r="ADT24" s="47"/>
      <c r="ADU24" s="47"/>
      <c r="ADV24" s="47"/>
      <c r="ADW24" s="47"/>
      <c r="ADX24" s="47"/>
      <c r="ADY24" s="47"/>
      <c r="ADZ24" s="47"/>
      <c r="AEA24" s="47"/>
      <c r="AEB24" s="47"/>
      <c r="AEC24" s="47"/>
      <c r="AED24" s="47"/>
      <c r="AEE24" s="47"/>
      <c r="AEF24" s="47"/>
      <c r="AEG24" s="47"/>
      <c r="AEH24" s="47"/>
      <c r="AEI24" s="47"/>
      <c r="AEJ24" s="47"/>
      <c r="AEK24" s="47"/>
      <c r="AEL24" s="47"/>
      <c r="AEM24" s="47"/>
      <c r="AEN24" s="47"/>
      <c r="AEO24" s="47"/>
      <c r="AEP24" s="47"/>
      <c r="AEQ24" s="47"/>
      <c r="AER24" s="47"/>
      <c r="AES24" s="47"/>
      <c r="AET24" s="47"/>
      <c r="AEU24" s="47"/>
      <c r="AEV24" s="47"/>
      <c r="AEW24" s="47"/>
      <c r="AEX24" s="47"/>
      <c r="AEY24" s="47"/>
      <c r="AEZ24" s="47"/>
      <c r="AFA24" s="47"/>
      <c r="AFB24" s="47"/>
      <c r="AFC24" s="47"/>
      <c r="AFD24" s="47"/>
      <c r="AFE24" s="47"/>
      <c r="AFF24" s="47"/>
      <c r="AFG24" s="47"/>
      <c r="AFH24" s="47"/>
      <c r="AFI24" s="47"/>
      <c r="AFJ24" s="47"/>
      <c r="AFK24" s="47"/>
      <c r="AFL24" s="47"/>
      <c r="AFM24" s="47"/>
      <c r="AFN24" s="47"/>
      <c r="AFO24" s="47"/>
      <c r="AFP24" s="47"/>
      <c r="AFQ24" s="47"/>
      <c r="AFR24" s="47"/>
      <c r="AFS24" s="47"/>
      <c r="AFT24" s="47"/>
      <c r="AFU24" s="47"/>
      <c r="AFV24" s="47"/>
      <c r="AFW24" s="47"/>
      <c r="AFX24" s="47"/>
      <c r="AFY24" s="47"/>
      <c r="AFZ24" s="47"/>
      <c r="AGA24" s="47"/>
      <c r="AGB24" s="47"/>
      <c r="AGC24" s="47"/>
      <c r="AGD24" s="47"/>
      <c r="AGE24" s="47"/>
      <c r="AGF24" s="47"/>
      <c r="AGG24" s="47"/>
      <c r="AGH24" s="47"/>
      <c r="AGI24" s="47"/>
      <c r="AGJ24" s="47"/>
      <c r="AGK24" s="47"/>
      <c r="AGL24" s="47"/>
      <c r="AGM24" s="47"/>
      <c r="AGN24" s="47"/>
      <c r="AGO24" s="47"/>
      <c r="AGP24" s="47"/>
      <c r="AGQ24" s="47"/>
      <c r="AGR24" s="47"/>
      <c r="AGS24" s="47"/>
      <c r="AGT24" s="47"/>
      <c r="AGU24" s="47"/>
      <c r="AGV24" s="47"/>
      <c r="AGW24" s="47"/>
      <c r="AGX24" s="47"/>
      <c r="AGY24" s="47"/>
      <c r="AGZ24" s="47"/>
      <c r="AHA24" s="47"/>
      <c r="AHB24" s="47"/>
      <c r="AHC24" s="47"/>
      <c r="AHD24" s="47"/>
      <c r="AHE24" s="47"/>
      <c r="AHF24" s="47"/>
      <c r="AHG24" s="47"/>
      <c r="AHH24" s="47"/>
      <c r="AHI24" s="47"/>
      <c r="AHJ24" s="47"/>
      <c r="AHK24" s="47"/>
      <c r="AHL24" s="47"/>
      <c r="AHM24" s="47"/>
      <c r="AHN24" s="47"/>
      <c r="AHO24" s="47"/>
      <c r="AHP24" s="47"/>
      <c r="AHQ24" s="47"/>
      <c r="AHR24" s="47"/>
      <c r="AHS24" s="47"/>
      <c r="AHT24" s="47"/>
      <c r="AHU24" s="47"/>
      <c r="AHV24" s="47"/>
      <c r="AHW24" s="47"/>
      <c r="AHX24" s="47"/>
      <c r="AHY24" s="47"/>
      <c r="AHZ24" s="47"/>
      <c r="AIA24" s="47"/>
      <c r="AIB24" s="47"/>
      <c r="AIC24" s="47"/>
      <c r="AID24" s="47"/>
      <c r="AIE24" s="47"/>
      <c r="AIF24" s="47"/>
      <c r="AIG24" s="47"/>
      <c r="AIH24" s="47"/>
      <c r="AII24" s="47"/>
      <c r="AIJ24" s="47"/>
      <c r="AIK24" s="47"/>
      <c r="AIL24" s="47"/>
      <c r="AIM24" s="47"/>
      <c r="AIN24" s="47"/>
      <c r="AIO24" s="47"/>
      <c r="AIP24" s="47"/>
      <c r="AIQ24" s="47"/>
      <c r="AIR24" s="47"/>
      <c r="AIS24" s="47"/>
      <c r="AIT24" s="47"/>
      <c r="AIU24" s="47"/>
      <c r="AIV24" s="47"/>
      <c r="AIW24" s="47"/>
      <c r="AIX24" s="47"/>
      <c r="AIY24" s="47"/>
      <c r="AIZ24" s="47"/>
      <c r="AJA24" s="47"/>
      <c r="AJB24" s="47"/>
      <c r="AJC24" s="47"/>
      <c r="AJD24" s="47"/>
      <c r="AJE24" s="47"/>
      <c r="AJF24" s="47"/>
      <c r="AJG24" s="47"/>
      <c r="AJH24" s="47"/>
      <c r="AJI24" s="47"/>
      <c r="AJJ24" s="47"/>
      <c r="AJK24" s="47"/>
      <c r="AJL24" s="47"/>
      <c r="AJM24" s="47"/>
      <c r="AJN24" s="47"/>
      <c r="AJO24" s="47"/>
      <c r="AJP24" s="47"/>
      <c r="AJQ24" s="47"/>
      <c r="AJR24" s="47"/>
      <c r="AJS24" s="47"/>
      <c r="AJT24" s="47"/>
      <c r="AJU24" s="47"/>
      <c r="AJV24" s="47"/>
      <c r="AJW24" s="47"/>
      <c r="AJX24" s="47"/>
      <c r="AJY24" s="47"/>
      <c r="AJZ24" s="47"/>
      <c r="AKA24" s="47"/>
      <c r="AKB24" s="47"/>
      <c r="AKC24" s="47"/>
      <c r="AKD24" s="47"/>
      <c r="AKE24" s="47"/>
      <c r="AKF24" s="47"/>
      <c r="AKG24" s="47"/>
      <c r="AKH24" s="47"/>
      <c r="AKI24" s="47"/>
      <c r="AKJ24" s="47"/>
      <c r="AKK24" s="47"/>
      <c r="AKL24" s="47"/>
      <c r="AKM24" s="47"/>
      <c r="AKN24" s="47"/>
      <c r="AKO24" s="47"/>
      <c r="AKP24" s="47"/>
      <c r="AKQ24" s="47"/>
      <c r="AKR24" s="47"/>
      <c r="AKS24" s="47"/>
      <c r="AKT24" s="47"/>
      <c r="AKU24" s="47"/>
      <c r="AKV24" s="47"/>
      <c r="AKW24" s="47"/>
      <c r="AKX24" s="47"/>
      <c r="AKY24" s="47"/>
      <c r="AKZ24" s="47"/>
      <c r="ALA24" s="47"/>
      <c r="ALB24" s="47"/>
      <c r="ALC24" s="47"/>
      <c r="ALD24" s="47"/>
      <c r="ALE24" s="47"/>
      <c r="ALF24" s="47"/>
      <c r="ALG24" s="47"/>
      <c r="ALH24" s="47"/>
      <c r="ALI24" s="47"/>
      <c r="ALJ24" s="47"/>
      <c r="ALK24" s="47"/>
      <c r="ALL24" s="47"/>
      <c r="ALM24" s="47"/>
      <c r="ALN24" s="47"/>
      <c r="ALO24" s="47"/>
      <c r="ALP24" s="47"/>
      <c r="ALQ24" s="47"/>
      <c r="ALR24" s="47"/>
      <c r="ALS24" s="47"/>
      <c r="ALT24" s="47"/>
      <c r="ALU24" s="47"/>
      <c r="ALV24" s="47"/>
      <c r="ALW24" s="47"/>
      <c r="ALX24" s="47"/>
      <c r="ALY24" s="47"/>
      <c r="ALZ24" s="47"/>
      <c r="AMA24" s="47"/>
      <c r="AMB24" s="47"/>
      <c r="AMC24" s="47"/>
      <c r="AMD24" s="47"/>
      <c r="AME24" s="47"/>
      <c r="AMF24" s="47"/>
      <c r="AMG24" s="47"/>
      <c r="AMH24" s="47"/>
      <c r="AMI24" s="47"/>
      <c r="AMJ24" s="47"/>
      <c r="AMK24" s="47"/>
      <c r="AML24" s="47"/>
    </row>
    <row r="25" spans="1:1026" s="49" customFormat="1" ht="18" customHeight="1" x14ac:dyDescent="0.25">
      <c r="A25" s="101">
        <v>7</v>
      </c>
      <c r="B25" s="120" t="s">
        <v>151</v>
      </c>
      <c r="C25" s="121"/>
      <c r="D25" s="122"/>
      <c r="E25" s="119">
        <v>2008</v>
      </c>
      <c r="F25" s="119" t="s">
        <v>24</v>
      </c>
      <c r="G25" s="123" t="s">
        <v>152</v>
      </c>
      <c r="H25" s="119" t="s">
        <v>61</v>
      </c>
      <c r="I25" s="152" t="s">
        <v>277</v>
      </c>
      <c r="J25" s="129">
        <v>56.8</v>
      </c>
      <c r="K25" s="88">
        <v>50</v>
      </c>
      <c r="L25" s="89">
        <v>9</v>
      </c>
      <c r="M25" s="90">
        <v>120</v>
      </c>
      <c r="N25" s="91">
        <v>60</v>
      </c>
      <c r="O25" s="91">
        <v>3</v>
      </c>
      <c r="P25" s="90">
        <v>110</v>
      </c>
      <c r="Q25" s="69" t="s">
        <v>24</v>
      </c>
      <c r="R25" s="36">
        <v>16</v>
      </c>
      <c r="S25" s="13" t="s">
        <v>152</v>
      </c>
      <c r="T25" s="35"/>
      <c r="U25" s="42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  <c r="EH25" s="47"/>
      <c r="EI25" s="47"/>
      <c r="EJ25" s="47"/>
      <c r="EK25" s="47"/>
      <c r="EL25" s="47"/>
      <c r="EM25" s="47"/>
      <c r="EN25" s="47"/>
      <c r="EO25" s="47"/>
      <c r="EP25" s="47"/>
      <c r="EQ25" s="47"/>
      <c r="ER25" s="47"/>
      <c r="ES25" s="47"/>
      <c r="ET25" s="47"/>
      <c r="EU25" s="47"/>
      <c r="EV25" s="47"/>
      <c r="EW25" s="47"/>
      <c r="EX25" s="47"/>
      <c r="EY25" s="47"/>
      <c r="EZ25" s="47"/>
      <c r="FA25" s="47"/>
      <c r="FB25" s="47"/>
      <c r="FC25" s="47"/>
      <c r="FD25" s="47"/>
      <c r="FE25" s="47"/>
      <c r="FF25" s="47"/>
      <c r="FG25" s="47"/>
      <c r="FH25" s="47"/>
      <c r="FI25" s="47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7"/>
      <c r="FW25" s="47"/>
      <c r="FX25" s="47"/>
      <c r="FY25" s="47"/>
      <c r="FZ25" s="47"/>
      <c r="GA25" s="47"/>
      <c r="GB25" s="47"/>
      <c r="GC25" s="47"/>
      <c r="GD25" s="47"/>
      <c r="GE25" s="47"/>
      <c r="GF25" s="47"/>
      <c r="GG25" s="47"/>
      <c r="GH25" s="47"/>
      <c r="GI25" s="47"/>
      <c r="GJ25" s="47"/>
      <c r="GK25" s="47"/>
      <c r="GL25" s="47"/>
      <c r="GM25" s="47"/>
      <c r="GN25" s="47"/>
      <c r="GO25" s="47"/>
      <c r="GP25" s="47"/>
      <c r="GQ25" s="47"/>
      <c r="GR25" s="47"/>
      <c r="GS25" s="47"/>
      <c r="GT25" s="47"/>
      <c r="GU25" s="47"/>
      <c r="GV25" s="47"/>
      <c r="GW25" s="47"/>
      <c r="GX25" s="47"/>
      <c r="GY25" s="47"/>
      <c r="GZ25" s="47"/>
      <c r="HA25" s="47"/>
      <c r="HB25" s="47"/>
      <c r="HC25" s="47"/>
      <c r="HD25" s="47"/>
      <c r="HE25" s="47"/>
      <c r="HF25" s="47"/>
      <c r="HG25" s="47"/>
      <c r="HH25" s="47"/>
      <c r="HI25" s="47"/>
      <c r="HJ25" s="47"/>
      <c r="HK25" s="47"/>
      <c r="HL25" s="47"/>
      <c r="HM25" s="47"/>
      <c r="HN25" s="47"/>
      <c r="HO25" s="47"/>
      <c r="HP25" s="47"/>
      <c r="HQ25" s="47"/>
      <c r="HR25" s="47"/>
      <c r="HS25" s="47"/>
      <c r="HT25" s="47"/>
      <c r="HU25" s="47"/>
      <c r="HV25" s="47"/>
      <c r="HW25" s="47"/>
      <c r="HX25" s="47"/>
      <c r="HY25" s="47"/>
      <c r="HZ25" s="47"/>
      <c r="IA25" s="47"/>
      <c r="IB25" s="47"/>
      <c r="IC25" s="47"/>
      <c r="ID25" s="47"/>
      <c r="IE25" s="47"/>
      <c r="IF25" s="47"/>
      <c r="IG25" s="47"/>
      <c r="IH25" s="47"/>
      <c r="II25" s="47"/>
      <c r="IJ25" s="47"/>
      <c r="IK25" s="47"/>
      <c r="IL25" s="47"/>
      <c r="IM25" s="47"/>
      <c r="IN25" s="47"/>
      <c r="IO25" s="47"/>
      <c r="IP25" s="47"/>
      <c r="IQ25" s="47"/>
      <c r="IR25" s="47"/>
      <c r="IS25" s="47"/>
      <c r="IT25" s="47"/>
      <c r="IU25" s="47"/>
      <c r="IV25" s="47"/>
      <c r="IW25" s="47"/>
      <c r="IX25" s="47"/>
      <c r="IY25" s="47"/>
      <c r="IZ25" s="47"/>
      <c r="JA25" s="47"/>
      <c r="JB25" s="47"/>
      <c r="JC25" s="47"/>
      <c r="JD25" s="47"/>
      <c r="JE25" s="47"/>
      <c r="JF25" s="47"/>
      <c r="JG25" s="47"/>
      <c r="JH25" s="47"/>
      <c r="JI25" s="47"/>
      <c r="JJ25" s="47"/>
      <c r="JK25" s="47"/>
      <c r="JL25" s="47"/>
      <c r="JM25" s="47"/>
      <c r="JN25" s="47"/>
      <c r="JO25" s="47"/>
      <c r="JP25" s="47"/>
      <c r="JQ25" s="47"/>
      <c r="JR25" s="47"/>
      <c r="JS25" s="47"/>
      <c r="JT25" s="47"/>
      <c r="JU25" s="47"/>
      <c r="JV25" s="47"/>
      <c r="JW25" s="47"/>
      <c r="JX25" s="47"/>
      <c r="JY25" s="47"/>
      <c r="JZ25" s="47"/>
      <c r="KA25" s="47"/>
      <c r="KB25" s="47"/>
      <c r="KC25" s="47"/>
      <c r="KD25" s="47"/>
      <c r="KE25" s="47"/>
      <c r="KF25" s="47"/>
      <c r="KG25" s="47"/>
      <c r="KH25" s="47"/>
      <c r="KI25" s="47"/>
      <c r="KJ25" s="47"/>
      <c r="KK25" s="47"/>
      <c r="KL25" s="47"/>
      <c r="KM25" s="47"/>
      <c r="KN25" s="47"/>
      <c r="KO25" s="47"/>
      <c r="KP25" s="47"/>
      <c r="KQ25" s="47"/>
      <c r="KR25" s="47"/>
      <c r="KS25" s="47"/>
      <c r="KT25" s="47"/>
      <c r="KU25" s="47"/>
      <c r="KV25" s="47"/>
      <c r="KW25" s="47"/>
      <c r="KX25" s="47"/>
      <c r="KY25" s="47"/>
      <c r="KZ25" s="47"/>
      <c r="LA25" s="47"/>
      <c r="LB25" s="47"/>
      <c r="LC25" s="47"/>
      <c r="LD25" s="47"/>
      <c r="LE25" s="47"/>
      <c r="LF25" s="47"/>
      <c r="LG25" s="47"/>
      <c r="LH25" s="47"/>
      <c r="LI25" s="47"/>
      <c r="LJ25" s="47"/>
      <c r="LK25" s="47"/>
      <c r="LL25" s="47"/>
      <c r="LM25" s="47"/>
      <c r="LN25" s="47"/>
      <c r="LO25" s="47"/>
      <c r="LP25" s="47"/>
      <c r="LQ25" s="47"/>
      <c r="LR25" s="47"/>
      <c r="LS25" s="47"/>
      <c r="LT25" s="47"/>
      <c r="LU25" s="47"/>
      <c r="LV25" s="47"/>
      <c r="LW25" s="47"/>
      <c r="LX25" s="47"/>
      <c r="LY25" s="47"/>
      <c r="LZ25" s="47"/>
      <c r="MA25" s="47"/>
      <c r="MB25" s="47"/>
      <c r="MC25" s="47"/>
      <c r="MD25" s="47"/>
      <c r="ME25" s="47"/>
      <c r="MF25" s="47"/>
      <c r="MG25" s="47"/>
      <c r="MH25" s="47"/>
      <c r="MI25" s="47"/>
      <c r="MJ25" s="47"/>
      <c r="MK25" s="47"/>
      <c r="ML25" s="47"/>
      <c r="MM25" s="47"/>
      <c r="MN25" s="47"/>
      <c r="MO25" s="47"/>
      <c r="MP25" s="47"/>
      <c r="MQ25" s="47"/>
      <c r="MR25" s="47"/>
      <c r="MS25" s="47"/>
      <c r="MT25" s="47"/>
      <c r="MU25" s="47"/>
      <c r="MV25" s="47"/>
      <c r="MW25" s="47"/>
      <c r="MX25" s="47"/>
      <c r="MY25" s="47"/>
      <c r="MZ25" s="47"/>
      <c r="NA25" s="47"/>
      <c r="NB25" s="47"/>
      <c r="NC25" s="47"/>
      <c r="ND25" s="47"/>
      <c r="NE25" s="47"/>
      <c r="NF25" s="47"/>
      <c r="NG25" s="47"/>
      <c r="NH25" s="47"/>
      <c r="NI25" s="47"/>
      <c r="NJ25" s="47"/>
      <c r="NK25" s="47"/>
      <c r="NL25" s="47"/>
      <c r="NM25" s="47"/>
      <c r="NN25" s="47"/>
      <c r="NO25" s="47"/>
      <c r="NP25" s="47"/>
      <c r="NQ25" s="47"/>
      <c r="NR25" s="47"/>
      <c r="NS25" s="47"/>
      <c r="NT25" s="47"/>
      <c r="NU25" s="47"/>
      <c r="NV25" s="47"/>
      <c r="NW25" s="47"/>
      <c r="NX25" s="47"/>
      <c r="NY25" s="47"/>
      <c r="NZ25" s="47"/>
      <c r="OA25" s="47"/>
      <c r="OB25" s="47"/>
      <c r="OC25" s="47"/>
      <c r="OD25" s="47"/>
      <c r="OE25" s="47"/>
      <c r="OF25" s="47"/>
      <c r="OG25" s="47"/>
      <c r="OH25" s="47"/>
      <c r="OI25" s="47"/>
      <c r="OJ25" s="47"/>
      <c r="OK25" s="47"/>
      <c r="OL25" s="47"/>
      <c r="OM25" s="47"/>
      <c r="ON25" s="47"/>
      <c r="OO25" s="47"/>
      <c r="OP25" s="47"/>
      <c r="OQ25" s="47"/>
      <c r="OR25" s="47"/>
      <c r="OS25" s="47"/>
      <c r="OT25" s="47"/>
      <c r="OU25" s="47"/>
      <c r="OV25" s="47"/>
      <c r="OW25" s="47"/>
      <c r="OX25" s="47"/>
      <c r="OY25" s="47"/>
      <c r="OZ25" s="47"/>
      <c r="PA25" s="47"/>
      <c r="PB25" s="47"/>
      <c r="PC25" s="47"/>
      <c r="PD25" s="47"/>
      <c r="PE25" s="47"/>
      <c r="PF25" s="47"/>
      <c r="PG25" s="47"/>
      <c r="PH25" s="47"/>
      <c r="PI25" s="47"/>
      <c r="PJ25" s="47"/>
      <c r="PK25" s="47"/>
      <c r="PL25" s="47"/>
      <c r="PM25" s="47"/>
      <c r="PN25" s="47"/>
      <c r="PO25" s="47"/>
      <c r="PP25" s="47"/>
      <c r="PQ25" s="47"/>
      <c r="PR25" s="47"/>
      <c r="PS25" s="47"/>
      <c r="PT25" s="47"/>
      <c r="PU25" s="47"/>
      <c r="PV25" s="47"/>
      <c r="PW25" s="47"/>
      <c r="PX25" s="47"/>
      <c r="PY25" s="47"/>
      <c r="PZ25" s="47"/>
      <c r="QA25" s="47"/>
      <c r="QB25" s="47"/>
      <c r="QC25" s="47"/>
      <c r="QD25" s="47"/>
      <c r="QE25" s="47"/>
      <c r="QF25" s="47"/>
      <c r="QG25" s="47"/>
      <c r="QH25" s="47"/>
      <c r="QI25" s="47"/>
      <c r="QJ25" s="47"/>
      <c r="QK25" s="47"/>
      <c r="QL25" s="47"/>
      <c r="QM25" s="47"/>
      <c r="QN25" s="47"/>
      <c r="QO25" s="47"/>
      <c r="QP25" s="47"/>
      <c r="QQ25" s="47"/>
      <c r="QR25" s="47"/>
      <c r="QS25" s="47"/>
      <c r="QT25" s="47"/>
      <c r="QU25" s="47"/>
      <c r="QV25" s="47"/>
      <c r="QW25" s="47"/>
      <c r="QX25" s="47"/>
      <c r="QY25" s="47"/>
      <c r="QZ25" s="47"/>
      <c r="RA25" s="47"/>
      <c r="RB25" s="47"/>
      <c r="RC25" s="47"/>
      <c r="RD25" s="47"/>
      <c r="RE25" s="47"/>
      <c r="RF25" s="47"/>
      <c r="RG25" s="47"/>
      <c r="RH25" s="47"/>
      <c r="RI25" s="47"/>
      <c r="RJ25" s="47"/>
      <c r="RK25" s="47"/>
      <c r="RL25" s="47"/>
      <c r="RM25" s="47"/>
      <c r="RN25" s="47"/>
      <c r="RO25" s="47"/>
      <c r="RP25" s="47"/>
      <c r="RQ25" s="47"/>
      <c r="RR25" s="47"/>
      <c r="RS25" s="47"/>
      <c r="RT25" s="47"/>
      <c r="RU25" s="47"/>
      <c r="RV25" s="47"/>
      <c r="RW25" s="47"/>
      <c r="RX25" s="47"/>
      <c r="RY25" s="47"/>
      <c r="RZ25" s="47"/>
      <c r="SA25" s="47"/>
      <c r="SB25" s="47"/>
      <c r="SC25" s="47"/>
      <c r="SD25" s="47"/>
      <c r="SE25" s="47"/>
      <c r="SF25" s="47"/>
      <c r="SG25" s="47"/>
      <c r="SH25" s="47"/>
      <c r="SI25" s="47"/>
      <c r="SJ25" s="47"/>
      <c r="SK25" s="47"/>
      <c r="SL25" s="47"/>
      <c r="SM25" s="47"/>
      <c r="SN25" s="47"/>
      <c r="SO25" s="47"/>
      <c r="SP25" s="47"/>
      <c r="SQ25" s="47"/>
      <c r="SR25" s="47"/>
      <c r="SS25" s="47"/>
      <c r="ST25" s="47"/>
      <c r="SU25" s="47"/>
      <c r="SV25" s="47"/>
      <c r="SW25" s="47"/>
      <c r="SX25" s="47"/>
      <c r="SY25" s="47"/>
      <c r="SZ25" s="47"/>
      <c r="TA25" s="47"/>
      <c r="TB25" s="47"/>
      <c r="TC25" s="47"/>
      <c r="TD25" s="47"/>
      <c r="TE25" s="47"/>
      <c r="TF25" s="47"/>
      <c r="TG25" s="47"/>
      <c r="TH25" s="47"/>
      <c r="TI25" s="47"/>
      <c r="TJ25" s="47"/>
      <c r="TK25" s="47"/>
      <c r="TL25" s="47"/>
      <c r="TM25" s="47"/>
      <c r="TN25" s="47"/>
      <c r="TO25" s="47"/>
      <c r="TP25" s="47"/>
      <c r="TQ25" s="47"/>
      <c r="TR25" s="47"/>
      <c r="TS25" s="47"/>
      <c r="TT25" s="47"/>
      <c r="TU25" s="47"/>
      <c r="TV25" s="47"/>
      <c r="TW25" s="47"/>
      <c r="TX25" s="47"/>
      <c r="TY25" s="47"/>
      <c r="TZ25" s="47"/>
      <c r="UA25" s="47"/>
      <c r="UB25" s="47"/>
      <c r="UC25" s="47"/>
      <c r="UD25" s="47"/>
      <c r="UE25" s="47"/>
      <c r="UF25" s="47"/>
      <c r="UG25" s="47"/>
      <c r="UH25" s="47"/>
      <c r="UI25" s="47"/>
      <c r="UJ25" s="47"/>
      <c r="UK25" s="47"/>
      <c r="UL25" s="47"/>
      <c r="UM25" s="47"/>
      <c r="UN25" s="47"/>
      <c r="UO25" s="47"/>
      <c r="UP25" s="47"/>
      <c r="UQ25" s="47"/>
      <c r="UR25" s="47"/>
      <c r="US25" s="47"/>
      <c r="UT25" s="47"/>
      <c r="UU25" s="47"/>
      <c r="UV25" s="47"/>
      <c r="UW25" s="47"/>
      <c r="UX25" s="47"/>
      <c r="UY25" s="47"/>
      <c r="UZ25" s="47"/>
      <c r="VA25" s="47"/>
      <c r="VB25" s="47"/>
      <c r="VC25" s="47"/>
      <c r="VD25" s="47"/>
      <c r="VE25" s="47"/>
      <c r="VF25" s="47"/>
      <c r="VG25" s="47"/>
      <c r="VH25" s="47"/>
      <c r="VI25" s="47"/>
      <c r="VJ25" s="47"/>
      <c r="VK25" s="47"/>
      <c r="VL25" s="47"/>
      <c r="VM25" s="47"/>
      <c r="VN25" s="47"/>
      <c r="VO25" s="47"/>
      <c r="VP25" s="47"/>
      <c r="VQ25" s="47"/>
      <c r="VR25" s="47"/>
      <c r="VS25" s="47"/>
      <c r="VT25" s="47"/>
      <c r="VU25" s="47"/>
      <c r="VV25" s="47"/>
      <c r="VW25" s="47"/>
      <c r="VX25" s="47"/>
      <c r="VY25" s="47"/>
      <c r="VZ25" s="47"/>
      <c r="WA25" s="47"/>
      <c r="WB25" s="47"/>
      <c r="WC25" s="47"/>
      <c r="WD25" s="47"/>
      <c r="WE25" s="47"/>
      <c r="WF25" s="47"/>
      <c r="WG25" s="47"/>
      <c r="WH25" s="47"/>
      <c r="WI25" s="47"/>
      <c r="WJ25" s="47"/>
      <c r="WK25" s="47"/>
      <c r="WL25" s="47"/>
      <c r="WM25" s="47"/>
      <c r="WN25" s="47"/>
      <c r="WO25" s="47"/>
      <c r="WP25" s="47"/>
      <c r="WQ25" s="47"/>
      <c r="WR25" s="47"/>
      <c r="WS25" s="47"/>
      <c r="WT25" s="47"/>
      <c r="WU25" s="47"/>
      <c r="WV25" s="47"/>
      <c r="WW25" s="47"/>
      <c r="WX25" s="47"/>
      <c r="WY25" s="47"/>
      <c r="WZ25" s="47"/>
      <c r="XA25" s="47"/>
      <c r="XB25" s="47"/>
      <c r="XC25" s="47"/>
      <c r="XD25" s="47"/>
      <c r="XE25" s="47"/>
      <c r="XF25" s="47"/>
      <c r="XG25" s="47"/>
      <c r="XH25" s="47"/>
      <c r="XI25" s="47"/>
      <c r="XJ25" s="47"/>
      <c r="XK25" s="47"/>
      <c r="XL25" s="47"/>
      <c r="XM25" s="47"/>
      <c r="XN25" s="47"/>
      <c r="XO25" s="47"/>
      <c r="XP25" s="47"/>
      <c r="XQ25" s="47"/>
      <c r="XR25" s="47"/>
      <c r="XS25" s="47"/>
      <c r="XT25" s="47"/>
      <c r="XU25" s="47"/>
      <c r="XV25" s="47"/>
      <c r="XW25" s="47"/>
      <c r="XX25" s="47"/>
      <c r="XY25" s="47"/>
      <c r="XZ25" s="47"/>
      <c r="YA25" s="47"/>
      <c r="YB25" s="47"/>
      <c r="YC25" s="47"/>
      <c r="YD25" s="47"/>
      <c r="YE25" s="47"/>
      <c r="YF25" s="47"/>
      <c r="YG25" s="47"/>
      <c r="YH25" s="47"/>
      <c r="YI25" s="47"/>
      <c r="YJ25" s="47"/>
      <c r="YK25" s="47"/>
      <c r="YL25" s="47"/>
      <c r="YM25" s="47"/>
      <c r="YN25" s="47"/>
      <c r="YO25" s="47"/>
      <c r="YP25" s="47"/>
      <c r="YQ25" s="47"/>
      <c r="YR25" s="47"/>
      <c r="YS25" s="47"/>
      <c r="YT25" s="47"/>
      <c r="YU25" s="47"/>
      <c r="YV25" s="47"/>
      <c r="YW25" s="47"/>
      <c r="YX25" s="47"/>
      <c r="YY25" s="47"/>
      <c r="YZ25" s="47"/>
      <c r="ZA25" s="47"/>
      <c r="ZB25" s="47"/>
      <c r="ZC25" s="47"/>
      <c r="ZD25" s="47"/>
      <c r="ZE25" s="47"/>
      <c r="ZF25" s="47"/>
      <c r="ZG25" s="47"/>
      <c r="ZH25" s="47"/>
      <c r="ZI25" s="47"/>
      <c r="ZJ25" s="47"/>
      <c r="ZK25" s="47"/>
      <c r="ZL25" s="47"/>
      <c r="ZM25" s="47"/>
      <c r="ZN25" s="47"/>
      <c r="ZO25" s="47"/>
      <c r="ZP25" s="47"/>
      <c r="ZQ25" s="47"/>
      <c r="ZR25" s="47"/>
      <c r="ZS25" s="47"/>
      <c r="ZT25" s="47"/>
      <c r="ZU25" s="47"/>
      <c r="ZV25" s="47"/>
      <c r="ZW25" s="47"/>
      <c r="ZX25" s="47"/>
      <c r="ZY25" s="47"/>
      <c r="ZZ25" s="47"/>
      <c r="AAA25" s="47"/>
      <c r="AAB25" s="47"/>
      <c r="AAC25" s="47"/>
      <c r="AAD25" s="47"/>
      <c r="AAE25" s="47"/>
      <c r="AAF25" s="47"/>
      <c r="AAG25" s="47"/>
      <c r="AAH25" s="47"/>
      <c r="AAI25" s="47"/>
      <c r="AAJ25" s="47"/>
      <c r="AAK25" s="47"/>
      <c r="AAL25" s="47"/>
      <c r="AAM25" s="47"/>
      <c r="AAN25" s="47"/>
      <c r="AAO25" s="47"/>
      <c r="AAP25" s="47"/>
      <c r="AAQ25" s="47"/>
      <c r="AAR25" s="47"/>
      <c r="AAS25" s="47"/>
      <c r="AAT25" s="47"/>
      <c r="AAU25" s="47"/>
      <c r="AAV25" s="47"/>
      <c r="AAW25" s="47"/>
      <c r="AAX25" s="47"/>
      <c r="AAY25" s="47"/>
      <c r="AAZ25" s="47"/>
      <c r="ABA25" s="47"/>
      <c r="ABB25" s="47"/>
      <c r="ABC25" s="47"/>
      <c r="ABD25" s="47"/>
      <c r="ABE25" s="47"/>
      <c r="ABF25" s="47"/>
      <c r="ABG25" s="47"/>
      <c r="ABH25" s="47"/>
      <c r="ABI25" s="47"/>
      <c r="ABJ25" s="47"/>
      <c r="ABK25" s="47"/>
      <c r="ABL25" s="47"/>
      <c r="ABM25" s="47"/>
      <c r="ABN25" s="47"/>
      <c r="ABO25" s="47"/>
      <c r="ABP25" s="47"/>
      <c r="ABQ25" s="47"/>
      <c r="ABR25" s="47"/>
      <c r="ABS25" s="47"/>
      <c r="ABT25" s="47"/>
      <c r="ABU25" s="47"/>
      <c r="ABV25" s="47"/>
      <c r="ABW25" s="47"/>
      <c r="ABX25" s="47"/>
      <c r="ABY25" s="47"/>
      <c r="ABZ25" s="47"/>
      <c r="ACA25" s="47"/>
      <c r="ACB25" s="47"/>
      <c r="ACC25" s="47"/>
      <c r="ACD25" s="47"/>
      <c r="ACE25" s="47"/>
      <c r="ACF25" s="47"/>
      <c r="ACG25" s="47"/>
      <c r="ACH25" s="47"/>
      <c r="ACI25" s="47"/>
      <c r="ACJ25" s="47"/>
      <c r="ACK25" s="47"/>
      <c r="ACL25" s="47"/>
      <c r="ACM25" s="47"/>
      <c r="ACN25" s="47"/>
      <c r="ACO25" s="47"/>
      <c r="ACP25" s="47"/>
      <c r="ACQ25" s="47"/>
      <c r="ACR25" s="47"/>
      <c r="ACS25" s="47"/>
      <c r="ACT25" s="47"/>
      <c r="ACU25" s="47"/>
      <c r="ACV25" s="47"/>
      <c r="ACW25" s="47"/>
      <c r="ACX25" s="47"/>
      <c r="ACY25" s="47"/>
      <c r="ACZ25" s="47"/>
      <c r="ADA25" s="47"/>
      <c r="ADB25" s="47"/>
      <c r="ADC25" s="47"/>
      <c r="ADD25" s="47"/>
      <c r="ADE25" s="47"/>
      <c r="ADF25" s="47"/>
      <c r="ADG25" s="47"/>
      <c r="ADH25" s="47"/>
      <c r="ADI25" s="47"/>
      <c r="ADJ25" s="47"/>
      <c r="ADK25" s="47"/>
      <c r="ADL25" s="47"/>
      <c r="ADM25" s="47"/>
      <c r="ADN25" s="47"/>
      <c r="ADO25" s="47"/>
      <c r="ADP25" s="47"/>
      <c r="ADQ25" s="47"/>
      <c r="ADR25" s="47"/>
      <c r="ADS25" s="47"/>
      <c r="ADT25" s="47"/>
      <c r="ADU25" s="47"/>
      <c r="ADV25" s="47"/>
      <c r="ADW25" s="47"/>
      <c r="ADX25" s="47"/>
      <c r="ADY25" s="47"/>
      <c r="ADZ25" s="47"/>
      <c r="AEA25" s="47"/>
      <c r="AEB25" s="47"/>
      <c r="AEC25" s="47"/>
      <c r="AED25" s="47"/>
      <c r="AEE25" s="47"/>
      <c r="AEF25" s="47"/>
      <c r="AEG25" s="47"/>
      <c r="AEH25" s="47"/>
      <c r="AEI25" s="47"/>
      <c r="AEJ25" s="47"/>
      <c r="AEK25" s="47"/>
      <c r="AEL25" s="47"/>
      <c r="AEM25" s="47"/>
      <c r="AEN25" s="47"/>
      <c r="AEO25" s="47"/>
      <c r="AEP25" s="47"/>
      <c r="AEQ25" s="47"/>
      <c r="AER25" s="47"/>
      <c r="AES25" s="47"/>
      <c r="AET25" s="47"/>
      <c r="AEU25" s="47"/>
      <c r="AEV25" s="47"/>
      <c r="AEW25" s="47"/>
      <c r="AEX25" s="47"/>
      <c r="AEY25" s="47"/>
      <c r="AEZ25" s="47"/>
      <c r="AFA25" s="47"/>
      <c r="AFB25" s="47"/>
      <c r="AFC25" s="47"/>
      <c r="AFD25" s="47"/>
      <c r="AFE25" s="47"/>
      <c r="AFF25" s="47"/>
      <c r="AFG25" s="47"/>
      <c r="AFH25" s="47"/>
      <c r="AFI25" s="47"/>
      <c r="AFJ25" s="47"/>
      <c r="AFK25" s="47"/>
      <c r="AFL25" s="47"/>
      <c r="AFM25" s="47"/>
      <c r="AFN25" s="47"/>
      <c r="AFO25" s="47"/>
      <c r="AFP25" s="47"/>
      <c r="AFQ25" s="47"/>
      <c r="AFR25" s="47"/>
      <c r="AFS25" s="47"/>
      <c r="AFT25" s="47"/>
      <c r="AFU25" s="47"/>
      <c r="AFV25" s="47"/>
      <c r="AFW25" s="47"/>
      <c r="AFX25" s="47"/>
      <c r="AFY25" s="47"/>
      <c r="AFZ25" s="47"/>
      <c r="AGA25" s="47"/>
      <c r="AGB25" s="47"/>
      <c r="AGC25" s="47"/>
      <c r="AGD25" s="47"/>
      <c r="AGE25" s="47"/>
      <c r="AGF25" s="47"/>
      <c r="AGG25" s="47"/>
      <c r="AGH25" s="47"/>
      <c r="AGI25" s="47"/>
      <c r="AGJ25" s="47"/>
      <c r="AGK25" s="47"/>
      <c r="AGL25" s="47"/>
      <c r="AGM25" s="47"/>
      <c r="AGN25" s="47"/>
      <c r="AGO25" s="47"/>
      <c r="AGP25" s="47"/>
      <c r="AGQ25" s="47"/>
      <c r="AGR25" s="47"/>
      <c r="AGS25" s="47"/>
      <c r="AGT25" s="47"/>
      <c r="AGU25" s="47"/>
      <c r="AGV25" s="47"/>
      <c r="AGW25" s="47"/>
      <c r="AGX25" s="47"/>
      <c r="AGY25" s="47"/>
      <c r="AGZ25" s="47"/>
      <c r="AHA25" s="47"/>
      <c r="AHB25" s="47"/>
      <c r="AHC25" s="47"/>
      <c r="AHD25" s="47"/>
      <c r="AHE25" s="47"/>
      <c r="AHF25" s="47"/>
      <c r="AHG25" s="47"/>
      <c r="AHH25" s="47"/>
      <c r="AHI25" s="47"/>
      <c r="AHJ25" s="47"/>
      <c r="AHK25" s="47"/>
      <c r="AHL25" s="47"/>
      <c r="AHM25" s="47"/>
      <c r="AHN25" s="47"/>
      <c r="AHO25" s="47"/>
      <c r="AHP25" s="47"/>
      <c r="AHQ25" s="47"/>
      <c r="AHR25" s="47"/>
      <c r="AHS25" s="47"/>
      <c r="AHT25" s="47"/>
      <c r="AHU25" s="47"/>
      <c r="AHV25" s="47"/>
      <c r="AHW25" s="47"/>
      <c r="AHX25" s="47"/>
      <c r="AHY25" s="47"/>
      <c r="AHZ25" s="47"/>
      <c r="AIA25" s="47"/>
      <c r="AIB25" s="47"/>
      <c r="AIC25" s="47"/>
      <c r="AID25" s="47"/>
      <c r="AIE25" s="47"/>
      <c r="AIF25" s="47"/>
      <c r="AIG25" s="47"/>
      <c r="AIH25" s="47"/>
      <c r="AII25" s="47"/>
      <c r="AIJ25" s="47"/>
      <c r="AIK25" s="47"/>
      <c r="AIL25" s="47"/>
      <c r="AIM25" s="47"/>
      <c r="AIN25" s="47"/>
      <c r="AIO25" s="47"/>
      <c r="AIP25" s="47"/>
      <c r="AIQ25" s="47"/>
      <c r="AIR25" s="47"/>
      <c r="AIS25" s="47"/>
      <c r="AIT25" s="47"/>
      <c r="AIU25" s="47"/>
      <c r="AIV25" s="47"/>
      <c r="AIW25" s="47"/>
      <c r="AIX25" s="47"/>
      <c r="AIY25" s="47"/>
      <c r="AIZ25" s="47"/>
      <c r="AJA25" s="47"/>
      <c r="AJB25" s="47"/>
      <c r="AJC25" s="47"/>
      <c r="AJD25" s="47"/>
      <c r="AJE25" s="47"/>
      <c r="AJF25" s="47"/>
      <c r="AJG25" s="47"/>
      <c r="AJH25" s="47"/>
      <c r="AJI25" s="47"/>
      <c r="AJJ25" s="47"/>
      <c r="AJK25" s="47"/>
      <c r="AJL25" s="47"/>
      <c r="AJM25" s="47"/>
      <c r="AJN25" s="47"/>
      <c r="AJO25" s="47"/>
      <c r="AJP25" s="47"/>
      <c r="AJQ25" s="47"/>
      <c r="AJR25" s="47"/>
      <c r="AJS25" s="47"/>
      <c r="AJT25" s="47"/>
      <c r="AJU25" s="47"/>
      <c r="AJV25" s="47"/>
      <c r="AJW25" s="47"/>
      <c r="AJX25" s="47"/>
      <c r="AJY25" s="47"/>
      <c r="AJZ25" s="47"/>
      <c r="AKA25" s="47"/>
      <c r="AKB25" s="47"/>
      <c r="AKC25" s="47"/>
      <c r="AKD25" s="47"/>
      <c r="AKE25" s="47"/>
      <c r="AKF25" s="47"/>
      <c r="AKG25" s="47"/>
      <c r="AKH25" s="47"/>
      <c r="AKI25" s="47"/>
      <c r="AKJ25" s="47"/>
      <c r="AKK25" s="47"/>
      <c r="AKL25" s="47"/>
      <c r="AKM25" s="47"/>
      <c r="AKN25" s="47"/>
      <c r="AKO25" s="47"/>
      <c r="AKP25" s="47"/>
      <c r="AKQ25" s="47"/>
      <c r="AKR25" s="47"/>
      <c r="AKS25" s="47"/>
      <c r="AKT25" s="47"/>
      <c r="AKU25" s="47"/>
      <c r="AKV25" s="47"/>
      <c r="AKW25" s="47"/>
      <c r="AKX25" s="47"/>
      <c r="AKY25" s="47"/>
      <c r="AKZ25" s="47"/>
      <c r="ALA25" s="47"/>
      <c r="ALB25" s="47"/>
      <c r="ALC25" s="47"/>
      <c r="ALD25" s="47"/>
      <c r="ALE25" s="47"/>
      <c r="ALF25" s="47"/>
      <c r="ALG25" s="47"/>
      <c r="ALH25" s="47"/>
      <c r="ALI25" s="47"/>
      <c r="ALJ25" s="47"/>
      <c r="ALK25" s="47"/>
      <c r="ALL25" s="47"/>
      <c r="ALM25" s="47"/>
      <c r="ALN25" s="47"/>
      <c r="ALO25" s="47"/>
      <c r="ALP25" s="47"/>
      <c r="ALQ25" s="47"/>
      <c r="ALR25" s="47"/>
      <c r="ALS25" s="47"/>
      <c r="ALT25" s="47"/>
      <c r="ALU25" s="47"/>
      <c r="ALV25" s="47"/>
      <c r="ALW25" s="47"/>
      <c r="ALX25" s="47"/>
      <c r="ALY25" s="47"/>
      <c r="ALZ25" s="47"/>
      <c r="AMA25" s="47"/>
      <c r="AMB25" s="47"/>
      <c r="AMC25" s="47"/>
      <c r="AMD25" s="47"/>
      <c r="AME25" s="47"/>
      <c r="AMF25" s="47"/>
      <c r="AMG25" s="47"/>
      <c r="AMH25" s="47"/>
      <c r="AMI25" s="47"/>
      <c r="AMJ25" s="47"/>
      <c r="AMK25" s="47"/>
      <c r="AML25" s="47"/>
    </row>
    <row r="26" spans="1:1026" s="49" customFormat="1" ht="18" customHeight="1" x14ac:dyDescent="0.25">
      <c r="A26" s="101">
        <v>8</v>
      </c>
      <c r="B26" s="120" t="s">
        <v>142</v>
      </c>
      <c r="C26" s="121"/>
      <c r="D26" s="122"/>
      <c r="E26" s="119">
        <v>2008</v>
      </c>
      <c r="F26" s="119" t="s">
        <v>24</v>
      </c>
      <c r="G26" s="123" t="s">
        <v>86</v>
      </c>
      <c r="H26" s="119" t="s">
        <v>71</v>
      </c>
      <c r="I26" s="152" t="s">
        <v>275</v>
      </c>
      <c r="J26" s="129">
        <v>57.45</v>
      </c>
      <c r="K26" s="88">
        <v>60</v>
      </c>
      <c r="L26" s="89">
        <v>7</v>
      </c>
      <c r="M26" s="90">
        <v>90</v>
      </c>
      <c r="N26" s="91">
        <v>45</v>
      </c>
      <c r="O26" s="91">
        <v>8</v>
      </c>
      <c r="P26" s="90">
        <v>105</v>
      </c>
      <c r="Q26" s="69" t="s">
        <v>24</v>
      </c>
      <c r="R26" s="36">
        <v>14</v>
      </c>
      <c r="S26" s="13" t="s">
        <v>86</v>
      </c>
      <c r="T26" s="35"/>
      <c r="U26" s="42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  <c r="MG26" s="47"/>
      <c r="MH26" s="47"/>
      <c r="MI26" s="47"/>
      <c r="MJ26" s="47"/>
      <c r="MK26" s="47"/>
      <c r="ML26" s="47"/>
      <c r="MM26" s="47"/>
      <c r="MN26" s="47"/>
      <c r="MO26" s="47"/>
      <c r="MP26" s="47"/>
      <c r="MQ26" s="47"/>
      <c r="MR26" s="47"/>
      <c r="MS26" s="47"/>
      <c r="MT26" s="47"/>
      <c r="MU26" s="47"/>
      <c r="MV26" s="47"/>
      <c r="MW26" s="47"/>
      <c r="MX26" s="47"/>
      <c r="MY26" s="47"/>
      <c r="MZ26" s="47"/>
      <c r="NA26" s="47"/>
      <c r="NB26" s="47"/>
      <c r="NC26" s="47"/>
      <c r="ND26" s="47"/>
      <c r="NE26" s="47"/>
      <c r="NF26" s="47"/>
      <c r="NG26" s="47"/>
      <c r="NH26" s="47"/>
      <c r="NI26" s="47"/>
      <c r="NJ26" s="47"/>
      <c r="NK26" s="47"/>
      <c r="NL26" s="47"/>
      <c r="NM26" s="47"/>
      <c r="NN26" s="47"/>
      <c r="NO26" s="47"/>
      <c r="NP26" s="47"/>
      <c r="NQ26" s="47"/>
      <c r="NR26" s="47"/>
      <c r="NS26" s="47"/>
      <c r="NT26" s="47"/>
      <c r="NU26" s="47"/>
      <c r="NV26" s="47"/>
      <c r="NW26" s="47"/>
      <c r="NX26" s="47"/>
      <c r="NY26" s="47"/>
      <c r="NZ26" s="47"/>
      <c r="OA26" s="47"/>
      <c r="OB26" s="47"/>
      <c r="OC26" s="47"/>
      <c r="OD26" s="47"/>
      <c r="OE26" s="47"/>
      <c r="OF26" s="47"/>
      <c r="OG26" s="47"/>
      <c r="OH26" s="47"/>
      <c r="OI26" s="47"/>
      <c r="OJ26" s="47"/>
      <c r="OK26" s="47"/>
      <c r="OL26" s="47"/>
      <c r="OM26" s="47"/>
      <c r="ON26" s="47"/>
      <c r="OO26" s="47"/>
      <c r="OP26" s="47"/>
      <c r="OQ26" s="47"/>
      <c r="OR26" s="47"/>
      <c r="OS26" s="47"/>
      <c r="OT26" s="47"/>
      <c r="OU26" s="47"/>
      <c r="OV26" s="47"/>
      <c r="OW26" s="47"/>
      <c r="OX26" s="47"/>
      <c r="OY26" s="47"/>
      <c r="OZ26" s="47"/>
      <c r="PA26" s="47"/>
      <c r="PB26" s="47"/>
      <c r="PC26" s="47"/>
      <c r="PD26" s="47"/>
      <c r="PE26" s="47"/>
      <c r="PF26" s="47"/>
      <c r="PG26" s="47"/>
      <c r="PH26" s="47"/>
      <c r="PI26" s="47"/>
      <c r="PJ26" s="47"/>
      <c r="PK26" s="47"/>
      <c r="PL26" s="47"/>
      <c r="PM26" s="47"/>
      <c r="PN26" s="47"/>
      <c r="PO26" s="47"/>
      <c r="PP26" s="47"/>
      <c r="PQ26" s="47"/>
      <c r="PR26" s="47"/>
      <c r="PS26" s="47"/>
      <c r="PT26" s="47"/>
      <c r="PU26" s="47"/>
      <c r="PV26" s="47"/>
      <c r="PW26" s="47"/>
      <c r="PX26" s="47"/>
      <c r="PY26" s="47"/>
      <c r="PZ26" s="47"/>
      <c r="QA26" s="47"/>
      <c r="QB26" s="47"/>
      <c r="QC26" s="47"/>
      <c r="QD26" s="47"/>
      <c r="QE26" s="47"/>
      <c r="QF26" s="47"/>
      <c r="QG26" s="47"/>
      <c r="QH26" s="47"/>
      <c r="QI26" s="47"/>
      <c r="QJ26" s="47"/>
      <c r="QK26" s="47"/>
      <c r="QL26" s="47"/>
      <c r="QM26" s="47"/>
      <c r="QN26" s="47"/>
      <c r="QO26" s="47"/>
      <c r="QP26" s="47"/>
      <c r="QQ26" s="47"/>
      <c r="QR26" s="47"/>
      <c r="QS26" s="47"/>
      <c r="QT26" s="47"/>
      <c r="QU26" s="47"/>
      <c r="QV26" s="47"/>
      <c r="QW26" s="47"/>
      <c r="QX26" s="47"/>
      <c r="QY26" s="47"/>
      <c r="QZ26" s="47"/>
      <c r="RA26" s="47"/>
      <c r="RB26" s="47"/>
      <c r="RC26" s="47"/>
      <c r="RD26" s="47"/>
      <c r="RE26" s="47"/>
      <c r="RF26" s="47"/>
      <c r="RG26" s="47"/>
      <c r="RH26" s="47"/>
      <c r="RI26" s="47"/>
      <c r="RJ26" s="47"/>
      <c r="RK26" s="47"/>
      <c r="RL26" s="47"/>
      <c r="RM26" s="47"/>
      <c r="RN26" s="47"/>
      <c r="RO26" s="47"/>
      <c r="RP26" s="47"/>
      <c r="RQ26" s="47"/>
      <c r="RR26" s="47"/>
      <c r="RS26" s="47"/>
      <c r="RT26" s="47"/>
      <c r="RU26" s="47"/>
      <c r="RV26" s="47"/>
      <c r="RW26" s="47"/>
      <c r="RX26" s="47"/>
      <c r="RY26" s="47"/>
      <c r="RZ26" s="47"/>
      <c r="SA26" s="47"/>
      <c r="SB26" s="47"/>
      <c r="SC26" s="47"/>
      <c r="SD26" s="47"/>
      <c r="SE26" s="47"/>
      <c r="SF26" s="47"/>
      <c r="SG26" s="47"/>
      <c r="SH26" s="47"/>
      <c r="SI26" s="47"/>
      <c r="SJ26" s="47"/>
      <c r="SK26" s="47"/>
      <c r="SL26" s="47"/>
      <c r="SM26" s="47"/>
      <c r="SN26" s="47"/>
      <c r="SO26" s="47"/>
      <c r="SP26" s="47"/>
      <c r="SQ26" s="47"/>
      <c r="SR26" s="47"/>
      <c r="SS26" s="47"/>
      <c r="ST26" s="47"/>
      <c r="SU26" s="47"/>
      <c r="SV26" s="47"/>
      <c r="SW26" s="47"/>
      <c r="SX26" s="47"/>
      <c r="SY26" s="47"/>
      <c r="SZ26" s="47"/>
      <c r="TA26" s="47"/>
      <c r="TB26" s="47"/>
      <c r="TC26" s="47"/>
      <c r="TD26" s="47"/>
      <c r="TE26" s="47"/>
      <c r="TF26" s="47"/>
      <c r="TG26" s="47"/>
      <c r="TH26" s="47"/>
      <c r="TI26" s="47"/>
      <c r="TJ26" s="47"/>
      <c r="TK26" s="47"/>
      <c r="TL26" s="47"/>
      <c r="TM26" s="47"/>
      <c r="TN26" s="47"/>
      <c r="TO26" s="47"/>
      <c r="TP26" s="47"/>
      <c r="TQ26" s="47"/>
      <c r="TR26" s="47"/>
      <c r="TS26" s="47"/>
      <c r="TT26" s="47"/>
      <c r="TU26" s="47"/>
      <c r="TV26" s="47"/>
      <c r="TW26" s="47"/>
      <c r="TX26" s="47"/>
      <c r="TY26" s="47"/>
      <c r="TZ26" s="47"/>
      <c r="UA26" s="47"/>
      <c r="UB26" s="47"/>
      <c r="UC26" s="47"/>
      <c r="UD26" s="47"/>
      <c r="UE26" s="47"/>
      <c r="UF26" s="47"/>
      <c r="UG26" s="47"/>
      <c r="UH26" s="47"/>
      <c r="UI26" s="47"/>
      <c r="UJ26" s="47"/>
      <c r="UK26" s="47"/>
      <c r="UL26" s="47"/>
      <c r="UM26" s="47"/>
      <c r="UN26" s="47"/>
      <c r="UO26" s="47"/>
      <c r="UP26" s="47"/>
      <c r="UQ26" s="47"/>
      <c r="UR26" s="47"/>
      <c r="US26" s="47"/>
      <c r="UT26" s="47"/>
      <c r="UU26" s="47"/>
      <c r="UV26" s="47"/>
      <c r="UW26" s="47"/>
      <c r="UX26" s="47"/>
      <c r="UY26" s="47"/>
      <c r="UZ26" s="47"/>
      <c r="VA26" s="47"/>
      <c r="VB26" s="47"/>
      <c r="VC26" s="47"/>
      <c r="VD26" s="47"/>
      <c r="VE26" s="47"/>
      <c r="VF26" s="47"/>
      <c r="VG26" s="47"/>
      <c r="VH26" s="47"/>
      <c r="VI26" s="47"/>
      <c r="VJ26" s="47"/>
      <c r="VK26" s="47"/>
      <c r="VL26" s="47"/>
      <c r="VM26" s="47"/>
      <c r="VN26" s="47"/>
      <c r="VO26" s="47"/>
      <c r="VP26" s="47"/>
      <c r="VQ26" s="47"/>
      <c r="VR26" s="47"/>
      <c r="VS26" s="47"/>
      <c r="VT26" s="47"/>
      <c r="VU26" s="47"/>
      <c r="VV26" s="47"/>
      <c r="VW26" s="47"/>
      <c r="VX26" s="47"/>
      <c r="VY26" s="47"/>
      <c r="VZ26" s="47"/>
      <c r="WA26" s="47"/>
      <c r="WB26" s="47"/>
      <c r="WC26" s="47"/>
      <c r="WD26" s="47"/>
      <c r="WE26" s="47"/>
      <c r="WF26" s="47"/>
      <c r="WG26" s="47"/>
      <c r="WH26" s="47"/>
      <c r="WI26" s="47"/>
      <c r="WJ26" s="47"/>
      <c r="WK26" s="47"/>
      <c r="WL26" s="47"/>
      <c r="WM26" s="47"/>
      <c r="WN26" s="47"/>
      <c r="WO26" s="47"/>
      <c r="WP26" s="47"/>
      <c r="WQ26" s="47"/>
      <c r="WR26" s="47"/>
      <c r="WS26" s="47"/>
      <c r="WT26" s="47"/>
      <c r="WU26" s="47"/>
      <c r="WV26" s="47"/>
      <c r="WW26" s="47"/>
      <c r="WX26" s="47"/>
      <c r="WY26" s="47"/>
      <c r="WZ26" s="47"/>
      <c r="XA26" s="47"/>
      <c r="XB26" s="47"/>
      <c r="XC26" s="47"/>
      <c r="XD26" s="47"/>
      <c r="XE26" s="47"/>
      <c r="XF26" s="47"/>
      <c r="XG26" s="47"/>
      <c r="XH26" s="47"/>
      <c r="XI26" s="47"/>
      <c r="XJ26" s="47"/>
      <c r="XK26" s="47"/>
      <c r="XL26" s="47"/>
      <c r="XM26" s="47"/>
      <c r="XN26" s="47"/>
      <c r="XO26" s="47"/>
      <c r="XP26" s="47"/>
      <c r="XQ26" s="47"/>
      <c r="XR26" s="47"/>
      <c r="XS26" s="47"/>
      <c r="XT26" s="47"/>
      <c r="XU26" s="47"/>
      <c r="XV26" s="47"/>
      <c r="XW26" s="47"/>
      <c r="XX26" s="47"/>
      <c r="XY26" s="47"/>
      <c r="XZ26" s="47"/>
      <c r="YA26" s="47"/>
      <c r="YB26" s="47"/>
      <c r="YC26" s="47"/>
      <c r="YD26" s="47"/>
      <c r="YE26" s="47"/>
      <c r="YF26" s="47"/>
      <c r="YG26" s="47"/>
      <c r="YH26" s="47"/>
      <c r="YI26" s="47"/>
      <c r="YJ26" s="47"/>
      <c r="YK26" s="47"/>
      <c r="YL26" s="47"/>
      <c r="YM26" s="47"/>
      <c r="YN26" s="47"/>
      <c r="YO26" s="47"/>
      <c r="YP26" s="47"/>
      <c r="YQ26" s="47"/>
      <c r="YR26" s="47"/>
      <c r="YS26" s="47"/>
      <c r="YT26" s="47"/>
      <c r="YU26" s="47"/>
      <c r="YV26" s="47"/>
      <c r="YW26" s="47"/>
      <c r="YX26" s="47"/>
      <c r="YY26" s="47"/>
      <c r="YZ26" s="47"/>
      <c r="ZA26" s="47"/>
      <c r="ZB26" s="47"/>
      <c r="ZC26" s="47"/>
      <c r="ZD26" s="47"/>
      <c r="ZE26" s="47"/>
      <c r="ZF26" s="47"/>
      <c r="ZG26" s="47"/>
      <c r="ZH26" s="47"/>
      <c r="ZI26" s="47"/>
      <c r="ZJ26" s="47"/>
      <c r="ZK26" s="47"/>
      <c r="ZL26" s="47"/>
      <c r="ZM26" s="47"/>
      <c r="ZN26" s="47"/>
      <c r="ZO26" s="47"/>
      <c r="ZP26" s="47"/>
      <c r="ZQ26" s="47"/>
      <c r="ZR26" s="47"/>
      <c r="ZS26" s="47"/>
      <c r="ZT26" s="47"/>
      <c r="ZU26" s="47"/>
      <c r="ZV26" s="47"/>
      <c r="ZW26" s="47"/>
      <c r="ZX26" s="47"/>
      <c r="ZY26" s="47"/>
      <c r="ZZ26" s="47"/>
      <c r="AAA26" s="47"/>
      <c r="AAB26" s="47"/>
      <c r="AAC26" s="47"/>
      <c r="AAD26" s="47"/>
      <c r="AAE26" s="47"/>
      <c r="AAF26" s="47"/>
      <c r="AAG26" s="47"/>
      <c r="AAH26" s="47"/>
      <c r="AAI26" s="47"/>
      <c r="AAJ26" s="47"/>
      <c r="AAK26" s="47"/>
      <c r="AAL26" s="47"/>
      <c r="AAM26" s="47"/>
      <c r="AAN26" s="47"/>
      <c r="AAO26" s="47"/>
      <c r="AAP26" s="47"/>
      <c r="AAQ26" s="47"/>
      <c r="AAR26" s="47"/>
      <c r="AAS26" s="47"/>
      <c r="AAT26" s="47"/>
      <c r="AAU26" s="47"/>
      <c r="AAV26" s="47"/>
      <c r="AAW26" s="47"/>
      <c r="AAX26" s="47"/>
      <c r="AAY26" s="47"/>
      <c r="AAZ26" s="47"/>
      <c r="ABA26" s="47"/>
      <c r="ABB26" s="47"/>
      <c r="ABC26" s="47"/>
      <c r="ABD26" s="47"/>
      <c r="ABE26" s="47"/>
      <c r="ABF26" s="47"/>
      <c r="ABG26" s="47"/>
      <c r="ABH26" s="47"/>
      <c r="ABI26" s="47"/>
      <c r="ABJ26" s="47"/>
      <c r="ABK26" s="47"/>
      <c r="ABL26" s="47"/>
      <c r="ABM26" s="47"/>
      <c r="ABN26" s="47"/>
      <c r="ABO26" s="47"/>
      <c r="ABP26" s="47"/>
      <c r="ABQ26" s="47"/>
      <c r="ABR26" s="47"/>
      <c r="ABS26" s="47"/>
      <c r="ABT26" s="47"/>
      <c r="ABU26" s="47"/>
      <c r="ABV26" s="47"/>
      <c r="ABW26" s="47"/>
      <c r="ABX26" s="47"/>
      <c r="ABY26" s="47"/>
      <c r="ABZ26" s="47"/>
      <c r="ACA26" s="47"/>
      <c r="ACB26" s="47"/>
      <c r="ACC26" s="47"/>
      <c r="ACD26" s="47"/>
      <c r="ACE26" s="47"/>
      <c r="ACF26" s="47"/>
      <c r="ACG26" s="47"/>
      <c r="ACH26" s="47"/>
      <c r="ACI26" s="47"/>
      <c r="ACJ26" s="47"/>
      <c r="ACK26" s="47"/>
      <c r="ACL26" s="47"/>
      <c r="ACM26" s="47"/>
      <c r="ACN26" s="47"/>
      <c r="ACO26" s="47"/>
      <c r="ACP26" s="47"/>
      <c r="ACQ26" s="47"/>
      <c r="ACR26" s="47"/>
      <c r="ACS26" s="47"/>
      <c r="ACT26" s="47"/>
      <c r="ACU26" s="47"/>
      <c r="ACV26" s="47"/>
      <c r="ACW26" s="47"/>
      <c r="ACX26" s="47"/>
      <c r="ACY26" s="47"/>
      <c r="ACZ26" s="47"/>
      <c r="ADA26" s="47"/>
      <c r="ADB26" s="47"/>
      <c r="ADC26" s="47"/>
      <c r="ADD26" s="47"/>
      <c r="ADE26" s="47"/>
      <c r="ADF26" s="47"/>
      <c r="ADG26" s="47"/>
      <c r="ADH26" s="47"/>
      <c r="ADI26" s="47"/>
      <c r="ADJ26" s="47"/>
      <c r="ADK26" s="47"/>
      <c r="ADL26" s="47"/>
      <c r="ADM26" s="47"/>
      <c r="ADN26" s="47"/>
      <c r="ADO26" s="47"/>
      <c r="ADP26" s="47"/>
      <c r="ADQ26" s="47"/>
      <c r="ADR26" s="47"/>
      <c r="ADS26" s="47"/>
      <c r="ADT26" s="47"/>
      <c r="ADU26" s="47"/>
      <c r="ADV26" s="47"/>
      <c r="ADW26" s="47"/>
      <c r="ADX26" s="47"/>
      <c r="ADY26" s="47"/>
      <c r="ADZ26" s="47"/>
      <c r="AEA26" s="47"/>
      <c r="AEB26" s="47"/>
      <c r="AEC26" s="47"/>
      <c r="AED26" s="47"/>
      <c r="AEE26" s="47"/>
      <c r="AEF26" s="47"/>
      <c r="AEG26" s="47"/>
      <c r="AEH26" s="47"/>
      <c r="AEI26" s="47"/>
      <c r="AEJ26" s="47"/>
      <c r="AEK26" s="47"/>
      <c r="AEL26" s="47"/>
      <c r="AEM26" s="47"/>
      <c r="AEN26" s="47"/>
      <c r="AEO26" s="47"/>
      <c r="AEP26" s="47"/>
      <c r="AEQ26" s="47"/>
      <c r="AER26" s="47"/>
      <c r="AES26" s="47"/>
      <c r="AET26" s="47"/>
      <c r="AEU26" s="47"/>
      <c r="AEV26" s="47"/>
      <c r="AEW26" s="47"/>
      <c r="AEX26" s="47"/>
      <c r="AEY26" s="47"/>
      <c r="AEZ26" s="47"/>
      <c r="AFA26" s="47"/>
      <c r="AFB26" s="47"/>
      <c r="AFC26" s="47"/>
      <c r="AFD26" s="47"/>
      <c r="AFE26" s="47"/>
      <c r="AFF26" s="47"/>
      <c r="AFG26" s="47"/>
      <c r="AFH26" s="47"/>
      <c r="AFI26" s="47"/>
      <c r="AFJ26" s="47"/>
      <c r="AFK26" s="47"/>
      <c r="AFL26" s="47"/>
      <c r="AFM26" s="47"/>
      <c r="AFN26" s="47"/>
      <c r="AFO26" s="47"/>
      <c r="AFP26" s="47"/>
      <c r="AFQ26" s="47"/>
      <c r="AFR26" s="47"/>
      <c r="AFS26" s="47"/>
      <c r="AFT26" s="47"/>
      <c r="AFU26" s="47"/>
      <c r="AFV26" s="47"/>
      <c r="AFW26" s="47"/>
      <c r="AFX26" s="47"/>
      <c r="AFY26" s="47"/>
      <c r="AFZ26" s="47"/>
      <c r="AGA26" s="47"/>
      <c r="AGB26" s="47"/>
      <c r="AGC26" s="47"/>
      <c r="AGD26" s="47"/>
      <c r="AGE26" s="47"/>
      <c r="AGF26" s="47"/>
      <c r="AGG26" s="47"/>
      <c r="AGH26" s="47"/>
      <c r="AGI26" s="47"/>
      <c r="AGJ26" s="47"/>
      <c r="AGK26" s="47"/>
      <c r="AGL26" s="47"/>
      <c r="AGM26" s="47"/>
      <c r="AGN26" s="47"/>
      <c r="AGO26" s="47"/>
      <c r="AGP26" s="47"/>
      <c r="AGQ26" s="47"/>
      <c r="AGR26" s="47"/>
      <c r="AGS26" s="47"/>
      <c r="AGT26" s="47"/>
      <c r="AGU26" s="47"/>
      <c r="AGV26" s="47"/>
      <c r="AGW26" s="47"/>
      <c r="AGX26" s="47"/>
      <c r="AGY26" s="47"/>
      <c r="AGZ26" s="47"/>
      <c r="AHA26" s="47"/>
      <c r="AHB26" s="47"/>
      <c r="AHC26" s="47"/>
      <c r="AHD26" s="47"/>
      <c r="AHE26" s="47"/>
      <c r="AHF26" s="47"/>
      <c r="AHG26" s="47"/>
      <c r="AHH26" s="47"/>
      <c r="AHI26" s="47"/>
      <c r="AHJ26" s="47"/>
      <c r="AHK26" s="47"/>
      <c r="AHL26" s="47"/>
      <c r="AHM26" s="47"/>
      <c r="AHN26" s="47"/>
      <c r="AHO26" s="47"/>
      <c r="AHP26" s="47"/>
      <c r="AHQ26" s="47"/>
      <c r="AHR26" s="47"/>
      <c r="AHS26" s="47"/>
      <c r="AHT26" s="47"/>
      <c r="AHU26" s="47"/>
      <c r="AHV26" s="47"/>
      <c r="AHW26" s="47"/>
      <c r="AHX26" s="47"/>
      <c r="AHY26" s="47"/>
      <c r="AHZ26" s="47"/>
      <c r="AIA26" s="47"/>
      <c r="AIB26" s="47"/>
      <c r="AIC26" s="47"/>
      <c r="AID26" s="47"/>
      <c r="AIE26" s="47"/>
      <c r="AIF26" s="47"/>
      <c r="AIG26" s="47"/>
      <c r="AIH26" s="47"/>
      <c r="AII26" s="47"/>
      <c r="AIJ26" s="47"/>
      <c r="AIK26" s="47"/>
      <c r="AIL26" s="47"/>
      <c r="AIM26" s="47"/>
      <c r="AIN26" s="47"/>
      <c r="AIO26" s="47"/>
      <c r="AIP26" s="47"/>
      <c r="AIQ26" s="47"/>
      <c r="AIR26" s="47"/>
      <c r="AIS26" s="47"/>
      <c r="AIT26" s="47"/>
      <c r="AIU26" s="47"/>
      <c r="AIV26" s="47"/>
      <c r="AIW26" s="47"/>
      <c r="AIX26" s="47"/>
      <c r="AIY26" s="47"/>
      <c r="AIZ26" s="47"/>
      <c r="AJA26" s="47"/>
      <c r="AJB26" s="47"/>
      <c r="AJC26" s="47"/>
      <c r="AJD26" s="47"/>
      <c r="AJE26" s="47"/>
      <c r="AJF26" s="47"/>
      <c r="AJG26" s="47"/>
      <c r="AJH26" s="47"/>
      <c r="AJI26" s="47"/>
      <c r="AJJ26" s="47"/>
      <c r="AJK26" s="47"/>
      <c r="AJL26" s="47"/>
      <c r="AJM26" s="47"/>
      <c r="AJN26" s="47"/>
      <c r="AJO26" s="47"/>
      <c r="AJP26" s="47"/>
      <c r="AJQ26" s="47"/>
      <c r="AJR26" s="47"/>
      <c r="AJS26" s="47"/>
      <c r="AJT26" s="47"/>
      <c r="AJU26" s="47"/>
      <c r="AJV26" s="47"/>
      <c r="AJW26" s="47"/>
      <c r="AJX26" s="47"/>
      <c r="AJY26" s="47"/>
      <c r="AJZ26" s="47"/>
      <c r="AKA26" s="47"/>
      <c r="AKB26" s="47"/>
      <c r="AKC26" s="47"/>
      <c r="AKD26" s="47"/>
      <c r="AKE26" s="47"/>
      <c r="AKF26" s="47"/>
      <c r="AKG26" s="47"/>
      <c r="AKH26" s="47"/>
      <c r="AKI26" s="47"/>
      <c r="AKJ26" s="47"/>
      <c r="AKK26" s="47"/>
      <c r="AKL26" s="47"/>
      <c r="AKM26" s="47"/>
      <c r="AKN26" s="47"/>
      <c r="AKO26" s="47"/>
      <c r="AKP26" s="47"/>
      <c r="AKQ26" s="47"/>
      <c r="AKR26" s="47"/>
      <c r="AKS26" s="47"/>
      <c r="AKT26" s="47"/>
      <c r="AKU26" s="47"/>
      <c r="AKV26" s="47"/>
      <c r="AKW26" s="47"/>
      <c r="AKX26" s="47"/>
      <c r="AKY26" s="47"/>
      <c r="AKZ26" s="47"/>
      <c r="ALA26" s="47"/>
      <c r="ALB26" s="47"/>
      <c r="ALC26" s="47"/>
      <c r="ALD26" s="47"/>
      <c r="ALE26" s="47"/>
      <c r="ALF26" s="47"/>
      <c r="ALG26" s="47"/>
      <c r="ALH26" s="47"/>
      <c r="ALI26" s="47"/>
      <c r="ALJ26" s="47"/>
      <c r="ALK26" s="47"/>
      <c r="ALL26" s="47"/>
      <c r="ALM26" s="47"/>
      <c r="ALN26" s="47"/>
      <c r="ALO26" s="47"/>
      <c r="ALP26" s="47"/>
      <c r="ALQ26" s="47"/>
      <c r="ALR26" s="47"/>
      <c r="ALS26" s="47"/>
      <c r="ALT26" s="47"/>
      <c r="ALU26" s="47"/>
      <c r="ALV26" s="47"/>
      <c r="ALW26" s="47"/>
      <c r="ALX26" s="47"/>
      <c r="ALY26" s="47"/>
      <c r="ALZ26" s="47"/>
      <c r="AMA26" s="47"/>
      <c r="AMB26" s="47"/>
      <c r="AMC26" s="47"/>
      <c r="AMD26" s="47"/>
      <c r="AME26" s="47"/>
      <c r="AMF26" s="47"/>
      <c r="AMG26" s="47"/>
      <c r="AMH26" s="47"/>
      <c r="AMI26" s="47"/>
      <c r="AMJ26" s="47"/>
      <c r="AMK26" s="47"/>
      <c r="AML26" s="47"/>
    </row>
    <row r="27" spans="1:1026" s="49" customFormat="1" ht="18" customHeight="1" x14ac:dyDescent="0.25">
      <c r="A27" s="101">
        <v>9</v>
      </c>
      <c r="B27" s="120" t="s">
        <v>143</v>
      </c>
      <c r="C27" s="121"/>
      <c r="D27" s="122"/>
      <c r="E27" s="119">
        <v>2008</v>
      </c>
      <c r="F27" s="119" t="s">
        <v>10</v>
      </c>
      <c r="G27" s="123" t="s">
        <v>90</v>
      </c>
      <c r="H27" s="119" t="s">
        <v>37</v>
      </c>
      <c r="I27" s="152" t="s">
        <v>276</v>
      </c>
      <c r="J27" s="129">
        <v>56.45</v>
      </c>
      <c r="K27" s="88">
        <v>51</v>
      </c>
      <c r="L27" s="89">
        <v>8</v>
      </c>
      <c r="M27" s="90">
        <v>55</v>
      </c>
      <c r="N27" s="91">
        <v>27.5</v>
      </c>
      <c r="O27" s="91">
        <v>10</v>
      </c>
      <c r="P27" s="90">
        <v>78.5</v>
      </c>
      <c r="Q27" s="69" t="s">
        <v>27</v>
      </c>
      <c r="R27" s="36">
        <v>5</v>
      </c>
      <c r="S27" s="13" t="s">
        <v>90</v>
      </c>
      <c r="T27" s="35"/>
      <c r="U27" s="42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R27" s="47"/>
      <c r="FS27" s="47"/>
      <c r="FT27" s="47"/>
      <c r="FU27" s="47"/>
      <c r="FV27" s="47"/>
      <c r="FW27" s="47"/>
      <c r="FX27" s="47"/>
      <c r="FY27" s="47"/>
      <c r="FZ27" s="47"/>
      <c r="GA27" s="47"/>
      <c r="GB27" s="47"/>
      <c r="GC27" s="47"/>
      <c r="GD27" s="47"/>
      <c r="GE27" s="47"/>
      <c r="GF27" s="47"/>
      <c r="GG27" s="47"/>
      <c r="GH27" s="47"/>
      <c r="GI27" s="47"/>
      <c r="GJ27" s="47"/>
      <c r="GK27" s="47"/>
      <c r="GL27" s="47"/>
      <c r="GM27" s="47"/>
      <c r="GN27" s="47"/>
      <c r="GO27" s="47"/>
      <c r="GP27" s="47"/>
      <c r="GQ27" s="47"/>
      <c r="GR27" s="47"/>
      <c r="GS27" s="47"/>
      <c r="GT27" s="47"/>
      <c r="GU27" s="47"/>
      <c r="GV27" s="47"/>
      <c r="GW27" s="47"/>
      <c r="GX27" s="47"/>
      <c r="GY27" s="47"/>
      <c r="GZ27" s="47"/>
      <c r="HA27" s="47"/>
      <c r="HB27" s="47"/>
      <c r="HC27" s="47"/>
      <c r="HD27" s="47"/>
      <c r="HE27" s="47"/>
      <c r="HF27" s="47"/>
      <c r="HG27" s="47"/>
      <c r="HH27" s="47"/>
      <c r="HI27" s="47"/>
      <c r="HJ27" s="47"/>
      <c r="HK27" s="47"/>
      <c r="HL27" s="47"/>
      <c r="HM27" s="47"/>
      <c r="HN27" s="47"/>
      <c r="HO27" s="47"/>
      <c r="HP27" s="47"/>
      <c r="HQ27" s="47"/>
      <c r="HR27" s="47"/>
      <c r="HS27" s="47"/>
      <c r="HT27" s="47"/>
      <c r="HU27" s="47"/>
      <c r="HV27" s="47"/>
      <c r="HW27" s="47"/>
      <c r="HX27" s="47"/>
      <c r="HY27" s="47"/>
      <c r="HZ27" s="47"/>
      <c r="IA27" s="47"/>
      <c r="IB27" s="47"/>
      <c r="IC27" s="47"/>
      <c r="ID27" s="47"/>
      <c r="IE27" s="47"/>
      <c r="IF27" s="47"/>
      <c r="IG27" s="47"/>
      <c r="IH27" s="47"/>
      <c r="II27" s="47"/>
      <c r="IJ27" s="47"/>
      <c r="IK27" s="47"/>
      <c r="IL27" s="47"/>
      <c r="IM27" s="47"/>
      <c r="IN27" s="47"/>
      <c r="IO27" s="47"/>
      <c r="IP27" s="47"/>
      <c r="IQ27" s="47"/>
      <c r="IR27" s="47"/>
      <c r="IS27" s="47"/>
      <c r="IT27" s="47"/>
      <c r="IU27" s="47"/>
      <c r="IV27" s="47"/>
      <c r="IW27" s="47"/>
      <c r="IX27" s="47"/>
      <c r="IY27" s="47"/>
      <c r="IZ27" s="47"/>
      <c r="JA27" s="47"/>
      <c r="JB27" s="47"/>
      <c r="JC27" s="47"/>
      <c r="JD27" s="47"/>
      <c r="JE27" s="47"/>
      <c r="JF27" s="47"/>
      <c r="JG27" s="47"/>
      <c r="JH27" s="47"/>
      <c r="JI27" s="47"/>
      <c r="JJ27" s="47"/>
      <c r="JK27" s="47"/>
      <c r="JL27" s="47"/>
      <c r="JM27" s="47"/>
      <c r="JN27" s="47"/>
      <c r="JO27" s="47"/>
      <c r="JP27" s="47"/>
      <c r="JQ27" s="47"/>
      <c r="JR27" s="47"/>
      <c r="JS27" s="47"/>
      <c r="JT27" s="47"/>
      <c r="JU27" s="47"/>
      <c r="JV27" s="47"/>
      <c r="JW27" s="47"/>
      <c r="JX27" s="47"/>
      <c r="JY27" s="47"/>
      <c r="JZ27" s="47"/>
      <c r="KA27" s="47"/>
      <c r="KB27" s="47"/>
      <c r="KC27" s="47"/>
      <c r="KD27" s="47"/>
      <c r="KE27" s="47"/>
      <c r="KF27" s="47"/>
      <c r="KG27" s="47"/>
      <c r="KH27" s="47"/>
      <c r="KI27" s="47"/>
      <c r="KJ27" s="47"/>
      <c r="KK27" s="47"/>
      <c r="KL27" s="47"/>
      <c r="KM27" s="47"/>
      <c r="KN27" s="47"/>
      <c r="KO27" s="47"/>
      <c r="KP27" s="47"/>
      <c r="KQ27" s="47"/>
      <c r="KR27" s="47"/>
      <c r="KS27" s="47"/>
      <c r="KT27" s="47"/>
      <c r="KU27" s="47"/>
      <c r="KV27" s="47"/>
      <c r="KW27" s="47"/>
      <c r="KX27" s="47"/>
      <c r="KY27" s="47"/>
      <c r="KZ27" s="47"/>
      <c r="LA27" s="47"/>
      <c r="LB27" s="47"/>
      <c r="LC27" s="47"/>
      <c r="LD27" s="47"/>
      <c r="LE27" s="47"/>
      <c r="LF27" s="47"/>
      <c r="LG27" s="47"/>
      <c r="LH27" s="47"/>
      <c r="LI27" s="47"/>
      <c r="LJ27" s="47"/>
      <c r="LK27" s="47"/>
      <c r="LL27" s="47"/>
      <c r="LM27" s="47"/>
      <c r="LN27" s="47"/>
      <c r="LO27" s="47"/>
      <c r="LP27" s="47"/>
      <c r="LQ27" s="47"/>
      <c r="LR27" s="47"/>
      <c r="LS27" s="47"/>
      <c r="LT27" s="47"/>
      <c r="LU27" s="47"/>
      <c r="LV27" s="47"/>
      <c r="LW27" s="47"/>
      <c r="LX27" s="47"/>
      <c r="LY27" s="47"/>
      <c r="LZ27" s="47"/>
      <c r="MA27" s="47"/>
      <c r="MB27" s="47"/>
      <c r="MC27" s="47"/>
      <c r="MD27" s="47"/>
      <c r="ME27" s="47"/>
      <c r="MF27" s="47"/>
      <c r="MG27" s="47"/>
      <c r="MH27" s="47"/>
      <c r="MI27" s="47"/>
      <c r="MJ27" s="47"/>
      <c r="MK27" s="47"/>
      <c r="ML27" s="47"/>
      <c r="MM27" s="47"/>
      <c r="MN27" s="47"/>
      <c r="MO27" s="47"/>
      <c r="MP27" s="47"/>
      <c r="MQ27" s="47"/>
      <c r="MR27" s="47"/>
      <c r="MS27" s="47"/>
      <c r="MT27" s="47"/>
      <c r="MU27" s="47"/>
      <c r="MV27" s="47"/>
      <c r="MW27" s="47"/>
      <c r="MX27" s="47"/>
      <c r="MY27" s="47"/>
      <c r="MZ27" s="47"/>
      <c r="NA27" s="47"/>
      <c r="NB27" s="47"/>
      <c r="NC27" s="47"/>
      <c r="ND27" s="47"/>
      <c r="NE27" s="47"/>
      <c r="NF27" s="47"/>
      <c r="NG27" s="47"/>
      <c r="NH27" s="47"/>
      <c r="NI27" s="47"/>
      <c r="NJ27" s="47"/>
      <c r="NK27" s="47"/>
      <c r="NL27" s="47"/>
      <c r="NM27" s="47"/>
      <c r="NN27" s="47"/>
      <c r="NO27" s="47"/>
      <c r="NP27" s="47"/>
      <c r="NQ27" s="47"/>
      <c r="NR27" s="47"/>
      <c r="NS27" s="47"/>
      <c r="NT27" s="47"/>
      <c r="NU27" s="47"/>
      <c r="NV27" s="47"/>
      <c r="NW27" s="47"/>
      <c r="NX27" s="47"/>
      <c r="NY27" s="47"/>
      <c r="NZ27" s="47"/>
      <c r="OA27" s="47"/>
      <c r="OB27" s="47"/>
      <c r="OC27" s="47"/>
      <c r="OD27" s="47"/>
      <c r="OE27" s="47"/>
      <c r="OF27" s="47"/>
      <c r="OG27" s="47"/>
      <c r="OH27" s="47"/>
      <c r="OI27" s="47"/>
      <c r="OJ27" s="47"/>
      <c r="OK27" s="47"/>
      <c r="OL27" s="47"/>
      <c r="OM27" s="47"/>
      <c r="ON27" s="47"/>
      <c r="OO27" s="47"/>
      <c r="OP27" s="47"/>
      <c r="OQ27" s="47"/>
      <c r="OR27" s="47"/>
      <c r="OS27" s="47"/>
      <c r="OT27" s="47"/>
      <c r="OU27" s="47"/>
      <c r="OV27" s="47"/>
      <c r="OW27" s="47"/>
      <c r="OX27" s="47"/>
      <c r="OY27" s="47"/>
      <c r="OZ27" s="47"/>
      <c r="PA27" s="47"/>
      <c r="PB27" s="47"/>
      <c r="PC27" s="47"/>
      <c r="PD27" s="47"/>
      <c r="PE27" s="47"/>
      <c r="PF27" s="47"/>
      <c r="PG27" s="47"/>
      <c r="PH27" s="47"/>
      <c r="PI27" s="47"/>
      <c r="PJ27" s="47"/>
      <c r="PK27" s="47"/>
      <c r="PL27" s="47"/>
      <c r="PM27" s="47"/>
      <c r="PN27" s="47"/>
      <c r="PO27" s="47"/>
      <c r="PP27" s="47"/>
      <c r="PQ27" s="47"/>
      <c r="PR27" s="47"/>
      <c r="PS27" s="47"/>
      <c r="PT27" s="47"/>
      <c r="PU27" s="47"/>
      <c r="PV27" s="47"/>
      <c r="PW27" s="47"/>
      <c r="PX27" s="47"/>
      <c r="PY27" s="47"/>
      <c r="PZ27" s="47"/>
      <c r="QA27" s="47"/>
      <c r="QB27" s="47"/>
      <c r="QC27" s="47"/>
      <c r="QD27" s="47"/>
      <c r="QE27" s="47"/>
      <c r="QF27" s="47"/>
      <c r="QG27" s="47"/>
      <c r="QH27" s="47"/>
      <c r="QI27" s="47"/>
      <c r="QJ27" s="47"/>
      <c r="QK27" s="47"/>
      <c r="QL27" s="47"/>
      <c r="QM27" s="47"/>
      <c r="QN27" s="47"/>
      <c r="QO27" s="47"/>
      <c r="QP27" s="47"/>
      <c r="QQ27" s="47"/>
      <c r="QR27" s="47"/>
      <c r="QS27" s="47"/>
      <c r="QT27" s="47"/>
      <c r="QU27" s="47"/>
      <c r="QV27" s="47"/>
      <c r="QW27" s="47"/>
      <c r="QX27" s="47"/>
      <c r="QY27" s="47"/>
      <c r="QZ27" s="47"/>
      <c r="RA27" s="47"/>
      <c r="RB27" s="47"/>
      <c r="RC27" s="47"/>
      <c r="RD27" s="47"/>
      <c r="RE27" s="47"/>
      <c r="RF27" s="47"/>
      <c r="RG27" s="47"/>
      <c r="RH27" s="47"/>
      <c r="RI27" s="47"/>
      <c r="RJ27" s="47"/>
      <c r="RK27" s="47"/>
      <c r="RL27" s="47"/>
      <c r="RM27" s="47"/>
      <c r="RN27" s="47"/>
      <c r="RO27" s="47"/>
      <c r="RP27" s="47"/>
      <c r="RQ27" s="47"/>
      <c r="RR27" s="47"/>
      <c r="RS27" s="47"/>
      <c r="RT27" s="47"/>
      <c r="RU27" s="47"/>
      <c r="RV27" s="47"/>
      <c r="RW27" s="47"/>
      <c r="RX27" s="47"/>
      <c r="RY27" s="47"/>
      <c r="RZ27" s="47"/>
      <c r="SA27" s="47"/>
      <c r="SB27" s="47"/>
      <c r="SC27" s="47"/>
      <c r="SD27" s="47"/>
      <c r="SE27" s="47"/>
      <c r="SF27" s="47"/>
      <c r="SG27" s="47"/>
      <c r="SH27" s="47"/>
      <c r="SI27" s="47"/>
      <c r="SJ27" s="47"/>
      <c r="SK27" s="47"/>
      <c r="SL27" s="47"/>
      <c r="SM27" s="47"/>
      <c r="SN27" s="47"/>
      <c r="SO27" s="47"/>
      <c r="SP27" s="47"/>
      <c r="SQ27" s="47"/>
      <c r="SR27" s="47"/>
      <c r="SS27" s="47"/>
      <c r="ST27" s="47"/>
      <c r="SU27" s="47"/>
      <c r="SV27" s="47"/>
      <c r="SW27" s="47"/>
      <c r="SX27" s="47"/>
      <c r="SY27" s="47"/>
      <c r="SZ27" s="47"/>
      <c r="TA27" s="47"/>
      <c r="TB27" s="47"/>
      <c r="TC27" s="47"/>
      <c r="TD27" s="47"/>
      <c r="TE27" s="47"/>
      <c r="TF27" s="47"/>
      <c r="TG27" s="47"/>
      <c r="TH27" s="47"/>
      <c r="TI27" s="47"/>
      <c r="TJ27" s="47"/>
      <c r="TK27" s="47"/>
      <c r="TL27" s="47"/>
      <c r="TM27" s="47"/>
      <c r="TN27" s="47"/>
      <c r="TO27" s="47"/>
      <c r="TP27" s="47"/>
      <c r="TQ27" s="47"/>
      <c r="TR27" s="47"/>
      <c r="TS27" s="47"/>
      <c r="TT27" s="47"/>
      <c r="TU27" s="47"/>
      <c r="TV27" s="47"/>
      <c r="TW27" s="47"/>
      <c r="TX27" s="47"/>
      <c r="TY27" s="47"/>
      <c r="TZ27" s="47"/>
      <c r="UA27" s="47"/>
      <c r="UB27" s="47"/>
      <c r="UC27" s="47"/>
      <c r="UD27" s="47"/>
      <c r="UE27" s="47"/>
      <c r="UF27" s="47"/>
      <c r="UG27" s="47"/>
      <c r="UH27" s="47"/>
      <c r="UI27" s="47"/>
      <c r="UJ27" s="47"/>
      <c r="UK27" s="47"/>
      <c r="UL27" s="47"/>
      <c r="UM27" s="47"/>
      <c r="UN27" s="47"/>
      <c r="UO27" s="47"/>
      <c r="UP27" s="47"/>
      <c r="UQ27" s="47"/>
      <c r="UR27" s="47"/>
      <c r="US27" s="47"/>
      <c r="UT27" s="47"/>
      <c r="UU27" s="47"/>
      <c r="UV27" s="47"/>
      <c r="UW27" s="47"/>
      <c r="UX27" s="47"/>
      <c r="UY27" s="47"/>
      <c r="UZ27" s="47"/>
      <c r="VA27" s="47"/>
      <c r="VB27" s="47"/>
      <c r="VC27" s="47"/>
      <c r="VD27" s="47"/>
      <c r="VE27" s="47"/>
      <c r="VF27" s="47"/>
      <c r="VG27" s="47"/>
      <c r="VH27" s="47"/>
      <c r="VI27" s="47"/>
      <c r="VJ27" s="47"/>
      <c r="VK27" s="47"/>
      <c r="VL27" s="47"/>
      <c r="VM27" s="47"/>
      <c r="VN27" s="47"/>
      <c r="VO27" s="47"/>
      <c r="VP27" s="47"/>
      <c r="VQ27" s="47"/>
      <c r="VR27" s="47"/>
      <c r="VS27" s="47"/>
      <c r="VT27" s="47"/>
      <c r="VU27" s="47"/>
      <c r="VV27" s="47"/>
      <c r="VW27" s="47"/>
      <c r="VX27" s="47"/>
      <c r="VY27" s="47"/>
      <c r="VZ27" s="47"/>
      <c r="WA27" s="47"/>
      <c r="WB27" s="47"/>
      <c r="WC27" s="47"/>
      <c r="WD27" s="47"/>
      <c r="WE27" s="47"/>
      <c r="WF27" s="47"/>
      <c r="WG27" s="47"/>
      <c r="WH27" s="47"/>
      <c r="WI27" s="47"/>
      <c r="WJ27" s="47"/>
      <c r="WK27" s="47"/>
      <c r="WL27" s="47"/>
      <c r="WM27" s="47"/>
      <c r="WN27" s="47"/>
      <c r="WO27" s="47"/>
      <c r="WP27" s="47"/>
      <c r="WQ27" s="47"/>
      <c r="WR27" s="47"/>
      <c r="WS27" s="47"/>
      <c r="WT27" s="47"/>
      <c r="WU27" s="47"/>
      <c r="WV27" s="47"/>
      <c r="WW27" s="47"/>
      <c r="WX27" s="47"/>
      <c r="WY27" s="47"/>
      <c r="WZ27" s="47"/>
      <c r="XA27" s="47"/>
      <c r="XB27" s="47"/>
      <c r="XC27" s="47"/>
      <c r="XD27" s="47"/>
      <c r="XE27" s="47"/>
      <c r="XF27" s="47"/>
      <c r="XG27" s="47"/>
      <c r="XH27" s="47"/>
      <c r="XI27" s="47"/>
      <c r="XJ27" s="47"/>
      <c r="XK27" s="47"/>
      <c r="XL27" s="47"/>
      <c r="XM27" s="47"/>
      <c r="XN27" s="47"/>
      <c r="XO27" s="47"/>
      <c r="XP27" s="47"/>
      <c r="XQ27" s="47"/>
      <c r="XR27" s="47"/>
      <c r="XS27" s="47"/>
      <c r="XT27" s="47"/>
      <c r="XU27" s="47"/>
      <c r="XV27" s="47"/>
      <c r="XW27" s="47"/>
      <c r="XX27" s="47"/>
      <c r="XY27" s="47"/>
      <c r="XZ27" s="47"/>
      <c r="YA27" s="47"/>
      <c r="YB27" s="47"/>
      <c r="YC27" s="47"/>
      <c r="YD27" s="47"/>
      <c r="YE27" s="47"/>
      <c r="YF27" s="47"/>
      <c r="YG27" s="47"/>
      <c r="YH27" s="47"/>
      <c r="YI27" s="47"/>
      <c r="YJ27" s="47"/>
      <c r="YK27" s="47"/>
      <c r="YL27" s="47"/>
      <c r="YM27" s="47"/>
      <c r="YN27" s="47"/>
      <c r="YO27" s="47"/>
      <c r="YP27" s="47"/>
      <c r="YQ27" s="47"/>
      <c r="YR27" s="47"/>
      <c r="YS27" s="47"/>
      <c r="YT27" s="47"/>
      <c r="YU27" s="47"/>
      <c r="YV27" s="47"/>
      <c r="YW27" s="47"/>
      <c r="YX27" s="47"/>
      <c r="YY27" s="47"/>
      <c r="YZ27" s="47"/>
      <c r="ZA27" s="47"/>
      <c r="ZB27" s="47"/>
      <c r="ZC27" s="47"/>
      <c r="ZD27" s="47"/>
      <c r="ZE27" s="47"/>
      <c r="ZF27" s="47"/>
      <c r="ZG27" s="47"/>
      <c r="ZH27" s="47"/>
      <c r="ZI27" s="47"/>
      <c r="ZJ27" s="47"/>
      <c r="ZK27" s="47"/>
      <c r="ZL27" s="47"/>
      <c r="ZM27" s="47"/>
      <c r="ZN27" s="47"/>
      <c r="ZO27" s="47"/>
      <c r="ZP27" s="47"/>
      <c r="ZQ27" s="47"/>
      <c r="ZR27" s="47"/>
      <c r="ZS27" s="47"/>
      <c r="ZT27" s="47"/>
      <c r="ZU27" s="47"/>
      <c r="ZV27" s="47"/>
      <c r="ZW27" s="47"/>
      <c r="ZX27" s="47"/>
      <c r="ZY27" s="47"/>
      <c r="ZZ27" s="47"/>
      <c r="AAA27" s="47"/>
      <c r="AAB27" s="47"/>
      <c r="AAC27" s="47"/>
      <c r="AAD27" s="47"/>
      <c r="AAE27" s="47"/>
      <c r="AAF27" s="47"/>
      <c r="AAG27" s="47"/>
      <c r="AAH27" s="47"/>
      <c r="AAI27" s="47"/>
      <c r="AAJ27" s="47"/>
      <c r="AAK27" s="47"/>
      <c r="AAL27" s="47"/>
      <c r="AAM27" s="47"/>
      <c r="AAN27" s="47"/>
      <c r="AAO27" s="47"/>
      <c r="AAP27" s="47"/>
      <c r="AAQ27" s="47"/>
      <c r="AAR27" s="47"/>
      <c r="AAS27" s="47"/>
      <c r="AAT27" s="47"/>
      <c r="AAU27" s="47"/>
      <c r="AAV27" s="47"/>
      <c r="AAW27" s="47"/>
      <c r="AAX27" s="47"/>
      <c r="AAY27" s="47"/>
      <c r="AAZ27" s="47"/>
      <c r="ABA27" s="47"/>
      <c r="ABB27" s="47"/>
      <c r="ABC27" s="47"/>
      <c r="ABD27" s="47"/>
      <c r="ABE27" s="47"/>
      <c r="ABF27" s="47"/>
      <c r="ABG27" s="47"/>
      <c r="ABH27" s="47"/>
      <c r="ABI27" s="47"/>
      <c r="ABJ27" s="47"/>
      <c r="ABK27" s="47"/>
      <c r="ABL27" s="47"/>
      <c r="ABM27" s="47"/>
      <c r="ABN27" s="47"/>
      <c r="ABO27" s="47"/>
      <c r="ABP27" s="47"/>
      <c r="ABQ27" s="47"/>
      <c r="ABR27" s="47"/>
      <c r="ABS27" s="47"/>
      <c r="ABT27" s="47"/>
      <c r="ABU27" s="47"/>
      <c r="ABV27" s="47"/>
      <c r="ABW27" s="47"/>
      <c r="ABX27" s="47"/>
      <c r="ABY27" s="47"/>
      <c r="ABZ27" s="47"/>
      <c r="ACA27" s="47"/>
      <c r="ACB27" s="47"/>
      <c r="ACC27" s="47"/>
      <c r="ACD27" s="47"/>
      <c r="ACE27" s="47"/>
      <c r="ACF27" s="47"/>
      <c r="ACG27" s="47"/>
      <c r="ACH27" s="47"/>
      <c r="ACI27" s="47"/>
      <c r="ACJ27" s="47"/>
      <c r="ACK27" s="47"/>
      <c r="ACL27" s="47"/>
      <c r="ACM27" s="47"/>
      <c r="ACN27" s="47"/>
      <c r="ACO27" s="47"/>
      <c r="ACP27" s="47"/>
      <c r="ACQ27" s="47"/>
      <c r="ACR27" s="47"/>
      <c r="ACS27" s="47"/>
      <c r="ACT27" s="47"/>
      <c r="ACU27" s="47"/>
      <c r="ACV27" s="47"/>
      <c r="ACW27" s="47"/>
      <c r="ACX27" s="47"/>
      <c r="ACY27" s="47"/>
      <c r="ACZ27" s="47"/>
      <c r="ADA27" s="47"/>
      <c r="ADB27" s="47"/>
      <c r="ADC27" s="47"/>
      <c r="ADD27" s="47"/>
      <c r="ADE27" s="47"/>
      <c r="ADF27" s="47"/>
      <c r="ADG27" s="47"/>
      <c r="ADH27" s="47"/>
      <c r="ADI27" s="47"/>
      <c r="ADJ27" s="47"/>
      <c r="ADK27" s="47"/>
      <c r="ADL27" s="47"/>
      <c r="ADM27" s="47"/>
      <c r="ADN27" s="47"/>
      <c r="ADO27" s="47"/>
      <c r="ADP27" s="47"/>
      <c r="ADQ27" s="47"/>
      <c r="ADR27" s="47"/>
      <c r="ADS27" s="47"/>
      <c r="ADT27" s="47"/>
      <c r="ADU27" s="47"/>
      <c r="ADV27" s="47"/>
      <c r="ADW27" s="47"/>
      <c r="ADX27" s="47"/>
      <c r="ADY27" s="47"/>
      <c r="ADZ27" s="47"/>
      <c r="AEA27" s="47"/>
      <c r="AEB27" s="47"/>
      <c r="AEC27" s="47"/>
      <c r="AED27" s="47"/>
      <c r="AEE27" s="47"/>
      <c r="AEF27" s="47"/>
      <c r="AEG27" s="47"/>
      <c r="AEH27" s="47"/>
      <c r="AEI27" s="47"/>
      <c r="AEJ27" s="47"/>
      <c r="AEK27" s="47"/>
      <c r="AEL27" s="47"/>
      <c r="AEM27" s="47"/>
      <c r="AEN27" s="47"/>
      <c r="AEO27" s="47"/>
      <c r="AEP27" s="47"/>
      <c r="AEQ27" s="47"/>
      <c r="AER27" s="47"/>
      <c r="AES27" s="47"/>
      <c r="AET27" s="47"/>
      <c r="AEU27" s="47"/>
      <c r="AEV27" s="47"/>
      <c r="AEW27" s="47"/>
      <c r="AEX27" s="47"/>
      <c r="AEY27" s="47"/>
      <c r="AEZ27" s="47"/>
      <c r="AFA27" s="47"/>
      <c r="AFB27" s="47"/>
      <c r="AFC27" s="47"/>
      <c r="AFD27" s="47"/>
      <c r="AFE27" s="47"/>
      <c r="AFF27" s="47"/>
      <c r="AFG27" s="47"/>
      <c r="AFH27" s="47"/>
      <c r="AFI27" s="47"/>
      <c r="AFJ27" s="47"/>
      <c r="AFK27" s="47"/>
      <c r="AFL27" s="47"/>
      <c r="AFM27" s="47"/>
      <c r="AFN27" s="47"/>
      <c r="AFO27" s="47"/>
      <c r="AFP27" s="47"/>
      <c r="AFQ27" s="47"/>
      <c r="AFR27" s="47"/>
      <c r="AFS27" s="47"/>
      <c r="AFT27" s="47"/>
      <c r="AFU27" s="47"/>
      <c r="AFV27" s="47"/>
      <c r="AFW27" s="47"/>
      <c r="AFX27" s="47"/>
      <c r="AFY27" s="47"/>
      <c r="AFZ27" s="47"/>
      <c r="AGA27" s="47"/>
      <c r="AGB27" s="47"/>
      <c r="AGC27" s="47"/>
      <c r="AGD27" s="47"/>
      <c r="AGE27" s="47"/>
      <c r="AGF27" s="47"/>
      <c r="AGG27" s="47"/>
      <c r="AGH27" s="47"/>
      <c r="AGI27" s="47"/>
      <c r="AGJ27" s="47"/>
      <c r="AGK27" s="47"/>
      <c r="AGL27" s="47"/>
      <c r="AGM27" s="47"/>
      <c r="AGN27" s="47"/>
      <c r="AGO27" s="47"/>
      <c r="AGP27" s="47"/>
      <c r="AGQ27" s="47"/>
      <c r="AGR27" s="47"/>
      <c r="AGS27" s="47"/>
      <c r="AGT27" s="47"/>
      <c r="AGU27" s="47"/>
      <c r="AGV27" s="47"/>
      <c r="AGW27" s="47"/>
      <c r="AGX27" s="47"/>
      <c r="AGY27" s="47"/>
      <c r="AGZ27" s="47"/>
      <c r="AHA27" s="47"/>
      <c r="AHB27" s="47"/>
      <c r="AHC27" s="47"/>
      <c r="AHD27" s="47"/>
      <c r="AHE27" s="47"/>
      <c r="AHF27" s="47"/>
      <c r="AHG27" s="47"/>
      <c r="AHH27" s="47"/>
      <c r="AHI27" s="47"/>
      <c r="AHJ27" s="47"/>
      <c r="AHK27" s="47"/>
      <c r="AHL27" s="47"/>
      <c r="AHM27" s="47"/>
      <c r="AHN27" s="47"/>
      <c r="AHO27" s="47"/>
      <c r="AHP27" s="47"/>
      <c r="AHQ27" s="47"/>
      <c r="AHR27" s="47"/>
      <c r="AHS27" s="47"/>
      <c r="AHT27" s="47"/>
      <c r="AHU27" s="47"/>
      <c r="AHV27" s="47"/>
      <c r="AHW27" s="47"/>
      <c r="AHX27" s="47"/>
      <c r="AHY27" s="47"/>
      <c r="AHZ27" s="47"/>
      <c r="AIA27" s="47"/>
      <c r="AIB27" s="47"/>
      <c r="AIC27" s="47"/>
      <c r="AID27" s="47"/>
      <c r="AIE27" s="47"/>
      <c r="AIF27" s="47"/>
      <c r="AIG27" s="47"/>
      <c r="AIH27" s="47"/>
      <c r="AII27" s="47"/>
      <c r="AIJ27" s="47"/>
      <c r="AIK27" s="47"/>
      <c r="AIL27" s="47"/>
      <c r="AIM27" s="47"/>
      <c r="AIN27" s="47"/>
      <c r="AIO27" s="47"/>
      <c r="AIP27" s="47"/>
      <c r="AIQ27" s="47"/>
      <c r="AIR27" s="47"/>
      <c r="AIS27" s="47"/>
      <c r="AIT27" s="47"/>
      <c r="AIU27" s="47"/>
      <c r="AIV27" s="47"/>
      <c r="AIW27" s="47"/>
      <c r="AIX27" s="47"/>
      <c r="AIY27" s="47"/>
      <c r="AIZ27" s="47"/>
      <c r="AJA27" s="47"/>
      <c r="AJB27" s="47"/>
      <c r="AJC27" s="47"/>
      <c r="AJD27" s="47"/>
      <c r="AJE27" s="47"/>
      <c r="AJF27" s="47"/>
      <c r="AJG27" s="47"/>
      <c r="AJH27" s="47"/>
      <c r="AJI27" s="47"/>
      <c r="AJJ27" s="47"/>
      <c r="AJK27" s="47"/>
      <c r="AJL27" s="47"/>
      <c r="AJM27" s="47"/>
      <c r="AJN27" s="47"/>
      <c r="AJO27" s="47"/>
      <c r="AJP27" s="47"/>
      <c r="AJQ27" s="47"/>
      <c r="AJR27" s="47"/>
      <c r="AJS27" s="47"/>
      <c r="AJT27" s="47"/>
      <c r="AJU27" s="47"/>
      <c r="AJV27" s="47"/>
      <c r="AJW27" s="47"/>
      <c r="AJX27" s="47"/>
      <c r="AJY27" s="47"/>
      <c r="AJZ27" s="47"/>
      <c r="AKA27" s="47"/>
      <c r="AKB27" s="47"/>
      <c r="AKC27" s="47"/>
      <c r="AKD27" s="47"/>
      <c r="AKE27" s="47"/>
      <c r="AKF27" s="47"/>
      <c r="AKG27" s="47"/>
      <c r="AKH27" s="47"/>
      <c r="AKI27" s="47"/>
      <c r="AKJ27" s="47"/>
      <c r="AKK27" s="47"/>
      <c r="AKL27" s="47"/>
      <c r="AKM27" s="47"/>
      <c r="AKN27" s="47"/>
      <c r="AKO27" s="47"/>
      <c r="AKP27" s="47"/>
      <c r="AKQ27" s="47"/>
      <c r="AKR27" s="47"/>
      <c r="AKS27" s="47"/>
      <c r="AKT27" s="47"/>
      <c r="AKU27" s="47"/>
      <c r="AKV27" s="47"/>
      <c r="AKW27" s="47"/>
      <c r="AKX27" s="47"/>
      <c r="AKY27" s="47"/>
      <c r="AKZ27" s="47"/>
      <c r="ALA27" s="47"/>
      <c r="ALB27" s="47"/>
      <c r="ALC27" s="47"/>
      <c r="ALD27" s="47"/>
      <c r="ALE27" s="47"/>
      <c r="ALF27" s="47"/>
      <c r="ALG27" s="47"/>
      <c r="ALH27" s="47"/>
      <c r="ALI27" s="47"/>
      <c r="ALJ27" s="47"/>
      <c r="ALK27" s="47"/>
      <c r="ALL27" s="47"/>
      <c r="ALM27" s="47"/>
      <c r="ALN27" s="47"/>
      <c r="ALO27" s="47"/>
      <c r="ALP27" s="47"/>
      <c r="ALQ27" s="47"/>
      <c r="ALR27" s="47"/>
      <c r="ALS27" s="47"/>
      <c r="ALT27" s="47"/>
      <c r="ALU27" s="47"/>
      <c r="ALV27" s="47"/>
      <c r="ALW27" s="47"/>
      <c r="ALX27" s="47"/>
      <c r="ALY27" s="47"/>
      <c r="ALZ27" s="47"/>
      <c r="AMA27" s="47"/>
      <c r="AMB27" s="47"/>
      <c r="AMC27" s="47"/>
      <c r="AMD27" s="47"/>
      <c r="AME27" s="47"/>
      <c r="AMF27" s="47"/>
      <c r="AMG27" s="47"/>
      <c r="AMH27" s="47"/>
      <c r="AMI27" s="47"/>
      <c r="AMJ27" s="47"/>
      <c r="AMK27" s="47"/>
      <c r="AML27" s="47"/>
    </row>
    <row r="28" spans="1:1026" s="49" customFormat="1" ht="18" customHeight="1" x14ac:dyDescent="0.25">
      <c r="A28" s="101">
        <v>10</v>
      </c>
      <c r="B28" s="148" t="s">
        <v>148</v>
      </c>
      <c r="C28" s="149"/>
      <c r="D28" s="150"/>
      <c r="E28" s="127">
        <v>2008</v>
      </c>
      <c r="F28" s="119" t="s">
        <v>24</v>
      </c>
      <c r="G28" s="151" t="s">
        <v>149</v>
      </c>
      <c r="H28" s="119" t="s">
        <v>82</v>
      </c>
      <c r="I28" s="152" t="s">
        <v>278</v>
      </c>
      <c r="J28" s="129">
        <v>57.95</v>
      </c>
      <c r="K28" s="88">
        <v>23</v>
      </c>
      <c r="L28" s="89">
        <v>10</v>
      </c>
      <c r="M28" s="90">
        <v>71</v>
      </c>
      <c r="N28" s="91">
        <v>35.5</v>
      </c>
      <c r="O28" s="91">
        <v>9</v>
      </c>
      <c r="P28" s="90">
        <v>58.5</v>
      </c>
      <c r="Q28" s="69" t="s">
        <v>29</v>
      </c>
      <c r="R28" s="36">
        <v>1</v>
      </c>
      <c r="S28" s="13" t="s">
        <v>149</v>
      </c>
      <c r="T28" s="35"/>
      <c r="U28" s="42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47"/>
      <c r="DC28" s="47"/>
      <c r="DD28" s="47"/>
      <c r="DE28" s="47"/>
      <c r="DF28" s="47"/>
      <c r="DG28" s="47"/>
      <c r="DH28" s="47"/>
      <c r="DI28" s="47"/>
      <c r="DJ28" s="47"/>
      <c r="DK28" s="47"/>
      <c r="DL28" s="47"/>
      <c r="DM28" s="47"/>
      <c r="DN28" s="47"/>
      <c r="DO28" s="47"/>
      <c r="DP28" s="47"/>
      <c r="DQ28" s="47"/>
      <c r="DR28" s="47"/>
      <c r="DS28" s="47"/>
      <c r="DT28" s="47"/>
      <c r="DU28" s="47"/>
      <c r="DV28" s="47"/>
      <c r="DW28" s="47"/>
      <c r="DX28" s="47"/>
      <c r="DY28" s="47"/>
      <c r="DZ28" s="47"/>
      <c r="EA28" s="47"/>
      <c r="EB28" s="47"/>
      <c r="EC28" s="47"/>
      <c r="ED28" s="47"/>
      <c r="EE28" s="47"/>
      <c r="EF28" s="47"/>
      <c r="EG28" s="47"/>
      <c r="EH28" s="47"/>
      <c r="EI28" s="47"/>
      <c r="EJ28" s="47"/>
      <c r="EK28" s="47"/>
      <c r="EL28" s="47"/>
      <c r="EM28" s="47"/>
      <c r="EN28" s="47"/>
      <c r="EO28" s="47"/>
      <c r="EP28" s="47"/>
      <c r="EQ28" s="47"/>
      <c r="ER28" s="47"/>
      <c r="ES28" s="47"/>
      <c r="ET28" s="47"/>
      <c r="EU28" s="47"/>
      <c r="EV28" s="47"/>
      <c r="EW28" s="47"/>
      <c r="EX28" s="47"/>
      <c r="EY28" s="47"/>
      <c r="EZ28" s="47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  <c r="FO28" s="47"/>
      <c r="FP28" s="47"/>
      <c r="FQ28" s="47"/>
      <c r="FR28" s="47"/>
      <c r="FS28" s="47"/>
      <c r="FT28" s="47"/>
      <c r="FU28" s="47"/>
      <c r="FV28" s="47"/>
      <c r="FW28" s="47"/>
      <c r="FX28" s="47"/>
      <c r="FY28" s="47"/>
      <c r="FZ28" s="47"/>
      <c r="GA28" s="47"/>
      <c r="GB28" s="47"/>
      <c r="GC28" s="47"/>
      <c r="GD28" s="47"/>
      <c r="GE28" s="47"/>
      <c r="GF28" s="47"/>
      <c r="GG28" s="47"/>
      <c r="GH28" s="47"/>
      <c r="GI28" s="47"/>
      <c r="GJ28" s="47"/>
      <c r="GK28" s="47"/>
      <c r="GL28" s="47"/>
      <c r="GM28" s="47"/>
      <c r="GN28" s="47"/>
      <c r="GO28" s="47"/>
      <c r="GP28" s="47"/>
      <c r="GQ28" s="47"/>
      <c r="GR28" s="47"/>
      <c r="GS28" s="47"/>
      <c r="GT28" s="47"/>
      <c r="GU28" s="47"/>
      <c r="GV28" s="47"/>
      <c r="GW28" s="47"/>
      <c r="GX28" s="47"/>
      <c r="GY28" s="47"/>
      <c r="GZ28" s="47"/>
      <c r="HA28" s="47"/>
      <c r="HB28" s="47"/>
      <c r="HC28" s="47"/>
      <c r="HD28" s="47"/>
      <c r="HE28" s="47"/>
      <c r="HF28" s="47"/>
      <c r="HG28" s="47"/>
      <c r="HH28" s="47"/>
      <c r="HI28" s="47"/>
      <c r="HJ28" s="47"/>
      <c r="HK28" s="47"/>
      <c r="HL28" s="47"/>
      <c r="HM28" s="47"/>
      <c r="HN28" s="47"/>
      <c r="HO28" s="47"/>
      <c r="HP28" s="47"/>
      <c r="HQ28" s="47"/>
      <c r="HR28" s="47"/>
      <c r="HS28" s="47"/>
      <c r="HT28" s="47"/>
      <c r="HU28" s="47"/>
      <c r="HV28" s="47"/>
      <c r="HW28" s="47"/>
      <c r="HX28" s="47"/>
      <c r="HY28" s="47"/>
      <c r="HZ28" s="47"/>
      <c r="IA28" s="47"/>
      <c r="IB28" s="47"/>
      <c r="IC28" s="47"/>
      <c r="ID28" s="47"/>
      <c r="IE28" s="47"/>
      <c r="IF28" s="47"/>
      <c r="IG28" s="47"/>
      <c r="IH28" s="47"/>
      <c r="II28" s="47"/>
      <c r="IJ28" s="47"/>
      <c r="IK28" s="47"/>
      <c r="IL28" s="47"/>
      <c r="IM28" s="47"/>
      <c r="IN28" s="47"/>
      <c r="IO28" s="47"/>
      <c r="IP28" s="47"/>
      <c r="IQ28" s="47"/>
      <c r="IR28" s="47"/>
      <c r="IS28" s="47"/>
      <c r="IT28" s="47"/>
      <c r="IU28" s="47"/>
      <c r="IV28" s="47"/>
      <c r="IW28" s="47"/>
      <c r="IX28" s="47"/>
      <c r="IY28" s="47"/>
      <c r="IZ28" s="47"/>
      <c r="JA28" s="47"/>
      <c r="JB28" s="47"/>
      <c r="JC28" s="47"/>
      <c r="JD28" s="47"/>
      <c r="JE28" s="47"/>
      <c r="JF28" s="47"/>
      <c r="JG28" s="47"/>
      <c r="JH28" s="47"/>
      <c r="JI28" s="47"/>
      <c r="JJ28" s="47"/>
      <c r="JK28" s="47"/>
      <c r="JL28" s="47"/>
      <c r="JM28" s="47"/>
      <c r="JN28" s="47"/>
      <c r="JO28" s="47"/>
      <c r="JP28" s="47"/>
      <c r="JQ28" s="47"/>
      <c r="JR28" s="47"/>
      <c r="JS28" s="47"/>
      <c r="JT28" s="47"/>
      <c r="JU28" s="47"/>
      <c r="JV28" s="47"/>
      <c r="JW28" s="47"/>
      <c r="JX28" s="47"/>
      <c r="JY28" s="47"/>
      <c r="JZ28" s="47"/>
      <c r="KA28" s="47"/>
      <c r="KB28" s="47"/>
      <c r="KC28" s="47"/>
      <c r="KD28" s="47"/>
      <c r="KE28" s="47"/>
      <c r="KF28" s="47"/>
      <c r="KG28" s="47"/>
      <c r="KH28" s="47"/>
      <c r="KI28" s="47"/>
      <c r="KJ28" s="47"/>
      <c r="KK28" s="47"/>
      <c r="KL28" s="47"/>
      <c r="KM28" s="47"/>
      <c r="KN28" s="47"/>
      <c r="KO28" s="47"/>
      <c r="KP28" s="47"/>
      <c r="KQ28" s="47"/>
      <c r="KR28" s="47"/>
      <c r="KS28" s="47"/>
      <c r="KT28" s="47"/>
      <c r="KU28" s="47"/>
      <c r="KV28" s="47"/>
      <c r="KW28" s="47"/>
      <c r="KX28" s="47"/>
      <c r="KY28" s="47"/>
      <c r="KZ28" s="47"/>
      <c r="LA28" s="47"/>
      <c r="LB28" s="47"/>
      <c r="LC28" s="47"/>
      <c r="LD28" s="47"/>
      <c r="LE28" s="47"/>
      <c r="LF28" s="47"/>
      <c r="LG28" s="47"/>
      <c r="LH28" s="47"/>
      <c r="LI28" s="47"/>
      <c r="LJ28" s="47"/>
      <c r="LK28" s="47"/>
      <c r="LL28" s="47"/>
      <c r="LM28" s="47"/>
      <c r="LN28" s="47"/>
      <c r="LO28" s="47"/>
      <c r="LP28" s="47"/>
      <c r="LQ28" s="47"/>
      <c r="LR28" s="47"/>
      <c r="LS28" s="47"/>
      <c r="LT28" s="47"/>
      <c r="LU28" s="47"/>
      <c r="LV28" s="47"/>
      <c r="LW28" s="47"/>
      <c r="LX28" s="47"/>
      <c r="LY28" s="47"/>
      <c r="LZ28" s="47"/>
      <c r="MA28" s="47"/>
      <c r="MB28" s="47"/>
      <c r="MC28" s="47"/>
      <c r="MD28" s="47"/>
      <c r="ME28" s="47"/>
      <c r="MF28" s="47"/>
      <c r="MG28" s="47"/>
      <c r="MH28" s="47"/>
      <c r="MI28" s="47"/>
      <c r="MJ28" s="47"/>
      <c r="MK28" s="47"/>
      <c r="ML28" s="47"/>
      <c r="MM28" s="47"/>
      <c r="MN28" s="47"/>
      <c r="MO28" s="47"/>
      <c r="MP28" s="47"/>
      <c r="MQ28" s="47"/>
      <c r="MR28" s="47"/>
      <c r="MS28" s="47"/>
      <c r="MT28" s="47"/>
      <c r="MU28" s="47"/>
      <c r="MV28" s="47"/>
      <c r="MW28" s="47"/>
      <c r="MX28" s="47"/>
      <c r="MY28" s="47"/>
      <c r="MZ28" s="47"/>
      <c r="NA28" s="47"/>
      <c r="NB28" s="47"/>
      <c r="NC28" s="47"/>
      <c r="ND28" s="47"/>
      <c r="NE28" s="47"/>
      <c r="NF28" s="47"/>
      <c r="NG28" s="47"/>
      <c r="NH28" s="47"/>
      <c r="NI28" s="47"/>
      <c r="NJ28" s="47"/>
      <c r="NK28" s="47"/>
      <c r="NL28" s="47"/>
      <c r="NM28" s="47"/>
      <c r="NN28" s="47"/>
      <c r="NO28" s="47"/>
      <c r="NP28" s="47"/>
      <c r="NQ28" s="47"/>
      <c r="NR28" s="47"/>
      <c r="NS28" s="47"/>
      <c r="NT28" s="47"/>
      <c r="NU28" s="47"/>
      <c r="NV28" s="47"/>
      <c r="NW28" s="47"/>
      <c r="NX28" s="47"/>
      <c r="NY28" s="47"/>
      <c r="NZ28" s="47"/>
      <c r="OA28" s="47"/>
      <c r="OB28" s="47"/>
      <c r="OC28" s="47"/>
      <c r="OD28" s="47"/>
      <c r="OE28" s="47"/>
      <c r="OF28" s="47"/>
      <c r="OG28" s="47"/>
      <c r="OH28" s="47"/>
      <c r="OI28" s="47"/>
      <c r="OJ28" s="47"/>
      <c r="OK28" s="47"/>
      <c r="OL28" s="47"/>
      <c r="OM28" s="47"/>
      <c r="ON28" s="47"/>
      <c r="OO28" s="47"/>
      <c r="OP28" s="47"/>
      <c r="OQ28" s="47"/>
      <c r="OR28" s="47"/>
      <c r="OS28" s="47"/>
      <c r="OT28" s="47"/>
      <c r="OU28" s="47"/>
      <c r="OV28" s="47"/>
      <c r="OW28" s="47"/>
      <c r="OX28" s="47"/>
      <c r="OY28" s="47"/>
      <c r="OZ28" s="47"/>
      <c r="PA28" s="47"/>
      <c r="PB28" s="47"/>
      <c r="PC28" s="47"/>
      <c r="PD28" s="47"/>
      <c r="PE28" s="47"/>
      <c r="PF28" s="47"/>
      <c r="PG28" s="47"/>
      <c r="PH28" s="47"/>
      <c r="PI28" s="47"/>
      <c r="PJ28" s="47"/>
      <c r="PK28" s="47"/>
      <c r="PL28" s="47"/>
      <c r="PM28" s="47"/>
      <c r="PN28" s="47"/>
      <c r="PO28" s="47"/>
      <c r="PP28" s="47"/>
      <c r="PQ28" s="47"/>
      <c r="PR28" s="47"/>
      <c r="PS28" s="47"/>
      <c r="PT28" s="47"/>
      <c r="PU28" s="47"/>
      <c r="PV28" s="47"/>
      <c r="PW28" s="47"/>
      <c r="PX28" s="47"/>
      <c r="PY28" s="47"/>
      <c r="PZ28" s="47"/>
      <c r="QA28" s="47"/>
      <c r="QB28" s="47"/>
      <c r="QC28" s="47"/>
      <c r="QD28" s="47"/>
      <c r="QE28" s="47"/>
      <c r="QF28" s="47"/>
      <c r="QG28" s="47"/>
      <c r="QH28" s="47"/>
      <c r="QI28" s="47"/>
      <c r="QJ28" s="47"/>
      <c r="QK28" s="47"/>
      <c r="QL28" s="47"/>
      <c r="QM28" s="47"/>
      <c r="QN28" s="47"/>
      <c r="QO28" s="47"/>
      <c r="QP28" s="47"/>
      <c r="QQ28" s="47"/>
      <c r="QR28" s="47"/>
      <c r="QS28" s="47"/>
      <c r="QT28" s="47"/>
      <c r="QU28" s="47"/>
      <c r="QV28" s="47"/>
      <c r="QW28" s="47"/>
      <c r="QX28" s="47"/>
      <c r="QY28" s="47"/>
      <c r="QZ28" s="47"/>
      <c r="RA28" s="47"/>
      <c r="RB28" s="47"/>
      <c r="RC28" s="47"/>
      <c r="RD28" s="47"/>
      <c r="RE28" s="47"/>
      <c r="RF28" s="47"/>
      <c r="RG28" s="47"/>
      <c r="RH28" s="47"/>
      <c r="RI28" s="47"/>
      <c r="RJ28" s="47"/>
      <c r="RK28" s="47"/>
      <c r="RL28" s="47"/>
      <c r="RM28" s="47"/>
      <c r="RN28" s="47"/>
      <c r="RO28" s="47"/>
      <c r="RP28" s="47"/>
      <c r="RQ28" s="47"/>
      <c r="RR28" s="47"/>
      <c r="RS28" s="47"/>
      <c r="RT28" s="47"/>
      <c r="RU28" s="47"/>
      <c r="RV28" s="47"/>
      <c r="RW28" s="47"/>
      <c r="RX28" s="47"/>
      <c r="RY28" s="47"/>
      <c r="RZ28" s="47"/>
      <c r="SA28" s="47"/>
      <c r="SB28" s="47"/>
      <c r="SC28" s="47"/>
      <c r="SD28" s="47"/>
      <c r="SE28" s="47"/>
      <c r="SF28" s="47"/>
      <c r="SG28" s="47"/>
      <c r="SH28" s="47"/>
      <c r="SI28" s="47"/>
      <c r="SJ28" s="47"/>
      <c r="SK28" s="47"/>
      <c r="SL28" s="47"/>
      <c r="SM28" s="47"/>
      <c r="SN28" s="47"/>
      <c r="SO28" s="47"/>
      <c r="SP28" s="47"/>
      <c r="SQ28" s="47"/>
      <c r="SR28" s="47"/>
      <c r="SS28" s="47"/>
      <c r="ST28" s="47"/>
      <c r="SU28" s="47"/>
      <c r="SV28" s="47"/>
      <c r="SW28" s="47"/>
      <c r="SX28" s="47"/>
      <c r="SY28" s="47"/>
      <c r="SZ28" s="47"/>
      <c r="TA28" s="47"/>
      <c r="TB28" s="47"/>
      <c r="TC28" s="47"/>
      <c r="TD28" s="47"/>
      <c r="TE28" s="47"/>
      <c r="TF28" s="47"/>
      <c r="TG28" s="47"/>
      <c r="TH28" s="47"/>
      <c r="TI28" s="47"/>
      <c r="TJ28" s="47"/>
      <c r="TK28" s="47"/>
      <c r="TL28" s="47"/>
      <c r="TM28" s="47"/>
      <c r="TN28" s="47"/>
      <c r="TO28" s="47"/>
      <c r="TP28" s="47"/>
      <c r="TQ28" s="47"/>
      <c r="TR28" s="47"/>
      <c r="TS28" s="47"/>
      <c r="TT28" s="47"/>
      <c r="TU28" s="47"/>
      <c r="TV28" s="47"/>
      <c r="TW28" s="47"/>
      <c r="TX28" s="47"/>
      <c r="TY28" s="47"/>
      <c r="TZ28" s="47"/>
      <c r="UA28" s="47"/>
      <c r="UB28" s="47"/>
      <c r="UC28" s="47"/>
      <c r="UD28" s="47"/>
      <c r="UE28" s="47"/>
      <c r="UF28" s="47"/>
      <c r="UG28" s="47"/>
      <c r="UH28" s="47"/>
      <c r="UI28" s="47"/>
      <c r="UJ28" s="47"/>
      <c r="UK28" s="47"/>
      <c r="UL28" s="47"/>
      <c r="UM28" s="47"/>
      <c r="UN28" s="47"/>
      <c r="UO28" s="47"/>
      <c r="UP28" s="47"/>
      <c r="UQ28" s="47"/>
      <c r="UR28" s="47"/>
      <c r="US28" s="47"/>
      <c r="UT28" s="47"/>
      <c r="UU28" s="47"/>
      <c r="UV28" s="47"/>
      <c r="UW28" s="47"/>
      <c r="UX28" s="47"/>
      <c r="UY28" s="47"/>
      <c r="UZ28" s="47"/>
      <c r="VA28" s="47"/>
      <c r="VB28" s="47"/>
      <c r="VC28" s="47"/>
      <c r="VD28" s="47"/>
      <c r="VE28" s="47"/>
      <c r="VF28" s="47"/>
      <c r="VG28" s="47"/>
      <c r="VH28" s="47"/>
      <c r="VI28" s="47"/>
      <c r="VJ28" s="47"/>
      <c r="VK28" s="47"/>
      <c r="VL28" s="47"/>
      <c r="VM28" s="47"/>
      <c r="VN28" s="47"/>
      <c r="VO28" s="47"/>
      <c r="VP28" s="47"/>
      <c r="VQ28" s="47"/>
      <c r="VR28" s="47"/>
      <c r="VS28" s="47"/>
      <c r="VT28" s="47"/>
      <c r="VU28" s="47"/>
      <c r="VV28" s="47"/>
      <c r="VW28" s="47"/>
      <c r="VX28" s="47"/>
      <c r="VY28" s="47"/>
      <c r="VZ28" s="47"/>
      <c r="WA28" s="47"/>
      <c r="WB28" s="47"/>
      <c r="WC28" s="47"/>
      <c r="WD28" s="47"/>
      <c r="WE28" s="47"/>
      <c r="WF28" s="47"/>
      <c r="WG28" s="47"/>
      <c r="WH28" s="47"/>
      <c r="WI28" s="47"/>
      <c r="WJ28" s="47"/>
      <c r="WK28" s="47"/>
      <c r="WL28" s="47"/>
      <c r="WM28" s="47"/>
      <c r="WN28" s="47"/>
      <c r="WO28" s="47"/>
      <c r="WP28" s="47"/>
      <c r="WQ28" s="47"/>
      <c r="WR28" s="47"/>
      <c r="WS28" s="47"/>
      <c r="WT28" s="47"/>
      <c r="WU28" s="47"/>
      <c r="WV28" s="47"/>
      <c r="WW28" s="47"/>
      <c r="WX28" s="47"/>
      <c r="WY28" s="47"/>
      <c r="WZ28" s="47"/>
      <c r="XA28" s="47"/>
      <c r="XB28" s="47"/>
      <c r="XC28" s="47"/>
      <c r="XD28" s="47"/>
      <c r="XE28" s="47"/>
      <c r="XF28" s="47"/>
      <c r="XG28" s="47"/>
      <c r="XH28" s="47"/>
      <c r="XI28" s="47"/>
      <c r="XJ28" s="47"/>
      <c r="XK28" s="47"/>
      <c r="XL28" s="47"/>
      <c r="XM28" s="47"/>
      <c r="XN28" s="47"/>
      <c r="XO28" s="47"/>
      <c r="XP28" s="47"/>
      <c r="XQ28" s="47"/>
      <c r="XR28" s="47"/>
      <c r="XS28" s="47"/>
      <c r="XT28" s="47"/>
      <c r="XU28" s="47"/>
      <c r="XV28" s="47"/>
      <c r="XW28" s="47"/>
      <c r="XX28" s="47"/>
      <c r="XY28" s="47"/>
      <c r="XZ28" s="47"/>
      <c r="YA28" s="47"/>
      <c r="YB28" s="47"/>
      <c r="YC28" s="47"/>
      <c r="YD28" s="47"/>
      <c r="YE28" s="47"/>
      <c r="YF28" s="47"/>
      <c r="YG28" s="47"/>
      <c r="YH28" s="47"/>
      <c r="YI28" s="47"/>
      <c r="YJ28" s="47"/>
      <c r="YK28" s="47"/>
      <c r="YL28" s="47"/>
      <c r="YM28" s="47"/>
      <c r="YN28" s="47"/>
      <c r="YO28" s="47"/>
      <c r="YP28" s="47"/>
      <c r="YQ28" s="47"/>
      <c r="YR28" s="47"/>
      <c r="YS28" s="47"/>
      <c r="YT28" s="47"/>
      <c r="YU28" s="47"/>
      <c r="YV28" s="47"/>
      <c r="YW28" s="47"/>
      <c r="YX28" s="47"/>
      <c r="YY28" s="47"/>
      <c r="YZ28" s="47"/>
      <c r="ZA28" s="47"/>
      <c r="ZB28" s="47"/>
      <c r="ZC28" s="47"/>
      <c r="ZD28" s="47"/>
      <c r="ZE28" s="47"/>
      <c r="ZF28" s="47"/>
      <c r="ZG28" s="47"/>
      <c r="ZH28" s="47"/>
      <c r="ZI28" s="47"/>
      <c r="ZJ28" s="47"/>
      <c r="ZK28" s="47"/>
      <c r="ZL28" s="47"/>
      <c r="ZM28" s="47"/>
      <c r="ZN28" s="47"/>
      <c r="ZO28" s="47"/>
      <c r="ZP28" s="47"/>
      <c r="ZQ28" s="47"/>
      <c r="ZR28" s="47"/>
      <c r="ZS28" s="47"/>
      <c r="ZT28" s="47"/>
      <c r="ZU28" s="47"/>
      <c r="ZV28" s="47"/>
      <c r="ZW28" s="47"/>
      <c r="ZX28" s="47"/>
      <c r="ZY28" s="47"/>
      <c r="ZZ28" s="47"/>
      <c r="AAA28" s="47"/>
      <c r="AAB28" s="47"/>
      <c r="AAC28" s="47"/>
      <c r="AAD28" s="47"/>
      <c r="AAE28" s="47"/>
      <c r="AAF28" s="47"/>
      <c r="AAG28" s="47"/>
      <c r="AAH28" s="47"/>
      <c r="AAI28" s="47"/>
      <c r="AAJ28" s="47"/>
      <c r="AAK28" s="47"/>
      <c r="AAL28" s="47"/>
      <c r="AAM28" s="47"/>
      <c r="AAN28" s="47"/>
      <c r="AAO28" s="47"/>
      <c r="AAP28" s="47"/>
      <c r="AAQ28" s="47"/>
      <c r="AAR28" s="47"/>
      <c r="AAS28" s="47"/>
      <c r="AAT28" s="47"/>
      <c r="AAU28" s="47"/>
      <c r="AAV28" s="47"/>
      <c r="AAW28" s="47"/>
      <c r="AAX28" s="47"/>
      <c r="AAY28" s="47"/>
      <c r="AAZ28" s="47"/>
      <c r="ABA28" s="47"/>
      <c r="ABB28" s="47"/>
      <c r="ABC28" s="47"/>
      <c r="ABD28" s="47"/>
      <c r="ABE28" s="47"/>
      <c r="ABF28" s="47"/>
      <c r="ABG28" s="47"/>
      <c r="ABH28" s="47"/>
      <c r="ABI28" s="47"/>
      <c r="ABJ28" s="47"/>
      <c r="ABK28" s="47"/>
      <c r="ABL28" s="47"/>
      <c r="ABM28" s="47"/>
      <c r="ABN28" s="47"/>
      <c r="ABO28" s="47"/>
      <c r="ABP28" s="47"/>
      <c r="ABQ28" s="47"/>
      <c r="ABR28" s="47"/>
      <c r="ABS28" s="47"/>
      <c r="ABT28" s="47"/>
      <c r="ABU28" s="47"/>
      <c r="ABV28" s="47"/>
      <c r="ABW28" s="47"/>
      <c r="ABX28" s="47"/>
      <c r="ABY28" s="47"/>
      <c r="ABZ28" s="47"/>
      <c r="ACA28" s="47"/>
      <c r="ACB28" s="47"/>
      <c r="ACC28" s="47"/>
      <c r="ACD28" s="47"/>
      <c r="ACE28" s="47"/>
      <c r="ACF28" s="47"/>
      <c r="ACG28" s="47"/>
      <c r="ACH28" s="47"/>
      <c r="ACI28" s="47"/>
      <c r="ACJ28" s="47"/>
      <c r="ACK28" s="47"/>
      <c r="ACL28" s="47"/>
      <c r="ACM28" s="47"/>
      <c r="ACN28" s="47"/>
      <c r="ACO28" s="47"/>
      <c r="ACP28" s="47"/>
      <c r="ACQ28" s="47"/>
      <c r="ACR28" s="47"/>
      <c r="ACS28" s="47"/>
      <c r="ACT28" s="47"/>
      <c r="ACU28" s="47"/>
      <c r="ACV28" s="47"/>
      <c r="ACW28" s="47"/>
      <c r="ACX28" s="47"/>
      <c r="ACY28" s="47"/>
      <c r="ACZ28" s="47"/>
      <c r="ADA28" s="47"/>
      <c r="ADB28" s="47"/>
      <c r="ADC28" s="47"/>
      <c r="ADD28" s="47"/>
      <c r="ADE28" s="47"/>
      <c r="ADF28" s="47"/>
      <c r="ADG28" s="47"/>
      <c r="ADH28" s="47"/>
      <c r="ADI28" s="47"/>
      <c r="ADJ28" s="47"/>
      <c r="ADK28" s="47"/>
      <c r="ADL28" s="47"/>
      <c r="ADM28" s="47"/>
      <c r="ADN28" s="47"/>
      <c r="ADO28" s="47"/>
      <c r="ADP28" s="47"/>
      <c r="ADQ28" s="47"/>
      <c r="ADR28" s="47"/>
      <c r="ADS28" s="47"/>
      <c r="ADT28" s="47"/>
      <c r="ADU28" s="47"/>
      <c r="ADV28" s="47"/>
      <c r="ADW28" s="47"/>
      <c r="ADX28" s="47"/>
      <c r="ADY28" s="47"/>
      <c r="ADZ28" s="47"/>
      <c r="AEA28" s="47"/>
      <c r="AEB28" s="47"/>
      <c r="AEC28" s="47"/>
      <c r="AED28" s="47"/>
      <c r="AEE28" s="47"/>
      <c r="AEF28" s="47"/>
      <c r="AEG28" s="47"/>
      <c r="AEH28" s="47"/>
      <c r="AEI28" s="47"/>
      <c r="AEJ28" s="47"/>
      <c r="AEK28" s="47"/>
      <c r="AEL28" s="47"/>
      <c r="AEM28" s="47"/>
      <c r="AEN28" s="47"/>
      <c r="AEO28" s="47"/>
      <c r="AEP28" s="47"/>
      <c r="AEQ28" s="47"/>
      <c r="AER28" s="47"/>
      <c r="AES28" s="47"/>
      <c r="AET28" s="47"/>
      <c r="AEU28" s="47"/>
      <c r="AEV28" s="47"/>
      <c r="AEW28" s="47"/>
      <c r="AEX28" s="47"/>
      <c r="AEY28" s="47"/>
      <c r="AEZ28" s="47"/>
      <c r="AFA28" s="47"/>
      <c r="AFB28" s="47"/>
      <c r="AFC28" s="47"/>
      <c r="AFD28" s="47"/>
      <c r="AFE28" s="47"/>
      <c r="AFF28" s="47"/>
      <c r="AFG28" s="47"/>
      <c r="AFH28" s="47"/>
      <c r="AFI28" s="47"/>
      <c r="AFJ28" s="47"/>
      <c r="AFK28" s="47"/>
      <c r="AFL28" s="47"/>
      <c r="AFM28" s="47"/>
      <c r="AFN28" s="47"/>
      <c r="AFO28" s="47"/>
      <c r="AFP28" s="47"/>
      <c r="AFQ28" s="47"/>
      <c r="AFR28" s="47"/>
      <c r="AFS28" s="47"/>
      <c r="AFT28" s="47"/>
      <c r="AFU28" s="47"/>
      <c r="AFV28" s="47"/>
      <c r="AFW28" s="47"/>
      <c r="AFX28" s="47"/>
      <c r="AFY28" s="47"/>
      <c r="AFZ28" s="47"/>
      <c r="AGA28" s="47"/>
      <c r="AGB28" s="47"/>
      <c r="AGC28" s="47"/>
      <c r="AGD28" s="47"/>
      <c r="AGE28" s="47"/>
      <c r="AGF28" s="47"/>
      <c r="AGG28" s="47"/>
      <c r="AGH28" s="47"/>
      <c r="AGI28" s="47"/>
      <c r="AGJ28" s="47"/>
      <c r="AGK28" s="47"/>
      <c r="AGL28" s="47"/>
      <c r="AGM28" s="47"/>
      <c r="AGN28" s="47"/>
      <c r="AGO28" s="47"/>
      <c r="AGP28" s="47"/>
      <c r="AGQ28" s="47"/>
      <c r="AGR28" s="47"/>
      <c r="AGS28" s="47"/>
      <c r="AGT28" s="47"/>
      <c r="AGU28" s="47"/>
      <c r="AGV28" s="47"/>
      <c r="AGW28" s="47"/>
      <c r="AGX28" s="47"/>
      <c r="AGY28" s="47"/>
      <c r="AGZ28" s="47"/>
      <c r="AHA28" s="47"/>
      <c r="AHB28" s="47"/>
      <c r="AHC28" s="47"/>
      <c r="AHD28" s="47"/>
      <c r="AHE28" s="47"/>
      <c r="AHF28" s="47"/>
      <c r="AHG28" s="47"/>
      <c r="AHH28" s="47"/>
      <c r="AHI28" s="47"/>
      <c r="AHJ28" s="47"/>
      <c r="AHK28" s="47"/>
      <c r="AHL28" s="47"/>
      <c r="AHM28" s="47"/>
      <c r="AHN28" s="47"/>
      <c r="AHO28" s="47"/>
      <c r="AHP28" s="47"/>
      <c r="AHQ28" s="47"/>
      <c r="AHR28" s="47"/>
      <c r="AHS28" s="47"/>
      <c r="AHT28" s="47"/>
      <c r="AHU28" s="47"/>
      <c r="AHV28" s="47"/>
      <c r="AHW28" s="47"/>
      <c r="AHX28" s="47"/>
      <c r="AHY28" s="47"/>
      <c r="AHZ28" s="47"/>
      <c r="AIA28" s="47"/>
      <c r="AIB28" s="47"/>
      <c r="AIC28" s="47"/>
      <c r="AID28" s="47"/>
      <c r="AIE28" s="47"/>
      <c r="AIF28" s="47"/>
      <c r="AIG28" s="47"/>
      <c r="AIH28" s="47"/>
      <c r="AII28" s="47"/>
      <c r="AIJ28" s="47"/>
      <c r="AIK28" s="47"/>
      <c r="AIL28" s="47"/>
      <c r="AIM28" s="47"/>
      <c r="AIN28" s="47"/>
      <c r="AIO28" s="47"/>
      <c r="AIP28" s="47"/>
      <c r="AIQ28" s="47"/>
      <c r="AIR28" s="47"/>
      <c r="AIS28" s="47"/>
      <c r="AIT28" s="47"/>
      <c r="AIU28" s="47"/>
      <c r="AIV28" s="47"/>
      <c r="AIW28" s="47"/>
      <c r="AIX28" s="47"/>
      <c r="AIY28" s="47"/>
      <c r="AIZ28" s="47"/>
      <c r="AJA28" s="47"/>
      <c r="AJB28" s="47"/>
      <c r="AJC28" s="47"/>
      <c r="AJD28" s="47"/>
      <c r="AJE28" s="47"/>
      <c r="AJF28" s="47"/>
      <c r="AJG28" s="47"/>
      <c r="AJH28" s="47"/>
      <c r="AJI28" s="47"/>
      <c r="AJJ28" s="47"/>
      <c r="AJK28" s="47"/>
      <c r="AJL28" s="47"/>
      <c r="AJM28" s="47"/>
      <c r="AJN28" s="47"/>
      <c r="AJO28" s="47"/>
      <c r="AJP28" s="47"/>
      <c r="AJQ28" s="47"/>
      <c r="AJR28" s="47"/>
      <c r="AJS28" s="47"/>
      <c r="AJT28" s="47"/>
      <c r="AJU28" s="47"/>
      <c r="AJV28" s="47"/>
      <c r="AJW28" s="47"/>
      <c r="AJX28" s="47"/>
      <c r="AJY28" s="47"/>
      <c r="AJZ28" s="47"/>
      <c r="AKA28" s="47"/>
      <c r="AKB28" s="47"/>
      <c r="AKC28" s="47"/>
      <c r="AKD28" s="47"/>
      <c r="AKE28" s="47"/>
      <c r="AKF28" s="47"/>
      <c r="AKG28" s="47"/>
      <c r="AKH28" s="47"/>
      <c r="AKI28" s="47"/>
      <c r="AKJ28" s="47"/>
      <c r="AKK28" s="47"/>
      <c r="AKL28" s="47"/>
      <c r="AKM28" s="47"/>
      <c r="AKN28" s="47"/>
      <c r="AKO28" s="47"/>
      <c r="AKP28" s="47"/>
      <c r="AKQ28" s="47"/>
      <c r="AKR28" s="47"/>
      <c r="AKS28" s="47"/>
      <c r="AKT28" s="47"/>
      <c r="AKU28" s="47"/>
      <c r="AKV28" s="47"/>
      <c r="AKW28" s="47"/>
      <c r="AKX28" s="47"/>
      <c r="AKY28" s="47"/>
      <c r="AKZ28" s="47"/>
      <c r="ALA28" s="47"/>
      <c r="ALB28" s="47"/>
      <c r="ALC28" s="47"/>
      <c r="ALD28" s="47"/>
      <c r="ALE28" s="47"/>
      <c r="ALF28" s="47"/>
      <c r="ALG28" s="47"/>
      <c r="ALH28" s="47"/>
      <c r="ALI28" s="47"/>
      <c r="ALJ28" s="47"/>
      <c r="ALK28" s="47"/>
      <c r="ALL28" s="47"/>
      <c r="ALM28" s="47"/>
      <c r="ALN28" s="47"/>
      <c r="ALO28" s="47"/>
      <c r="ALP28" s="47"/>
      <c r="ALQ28" s="47"/>
      <c r="ALR28" s="47"/>
      <c r="ALS28" s="47"/>
      <c r="ALT28" s="47"/>
      <c r="ALU28" s="47"/>
      <c r="ALV28" s="47"/>
      <c r="ALW28" s="47"/>
      <c r="ALX28" s="47"/>
      <c r="ALY28" s="47"/>
      <c r="ALZ28" s="47"/>
      <c r="AMA28" s="47"/>
      <c r="AMB28" s="47"/>
      <c r="AMC28" s="47"/>
      <c r="AMD28" s="47"/>
      <c r="AME28" s="47"/>
      <c r="AMF28" s="47"/>
      <c r="AMG28" s="47"/>
      <c r="AMH28" s="47"/>
      <c r="AMI28" s="47"/>
      <c r="AMJ28" s="47"/>
      <c r="AMK28" s="47"/>
      <c r="AML28" s="47"/>
    </row>
    <row r="29" spans="1:1026" ht="15" x14ac:dyDescent="0.25">
      <c r="A29" s="6"/>
      <c r="B29" s="32"/>
      <c r="C29" s="32"/>
      <c r="D29" s="32"/>
      <c r="E29" s="20"/>
      <c r="F29" s="20"/>
      <c r="G29" s="20"/>
      <c r="H29" s="27"/>
      <c r="I29" s="27"/>
      <c r="J29" s="19"/>
      <c r="K29" s="20"/>
      <c r="L29" s="20"/>
      <c r="M29" s="20"/>
      <c r="N29" s="27"/>
      <c r="O29" s="27"/>
      <c r="P29" s="20"/>
      <c r="Q29" s="20"/>
      <c r="R29" s="27"/>
      <c r="S29" s="14"/>
      <c r="T29" s="33"/>
    </row>
    <row r="30" spans="1:1026" ht="15" x14ac:dyDescent="0.25">
      <c r="A30" s="6"/>
      <c r="B30" s="14"/>
      <c r="C30" s="15"/>
      <c r="D30" s="15"/>
      <c r="E30" s="16"/>
      <c r="F30" s="17"/>
      <c r="G30" s="17"/>
      <c r="H30" s="18"/>
      <c r="I30" s="18"/>
      <c r="J30" s="19"/>
      <c r="K30" s="20"/>
      <c r="L30" s="20"/>
      <c r="M30" s="20"/>
      <c r="N30" s="27"/>
      <c r="O30" s="27"/>
      <c r="P30" s="27"/>
      <c r="Q30" s="20"/>
      <c r="R30" s="20"/>
      <c r="S30" s="21"/>
      <c r="T30" s="22"/>
    </row>
    <row r="31" spans="1:1026" ht="15.75" x14ac:dyDescent="0.25">
      <c r="A31" s="23" t="s">
        <v>30</v>
      </c>
      <c r="B31" s="24"/>
      <c r="C31" s="24"/>
      <c r="F31" s="46" t="s">
        <v>123</v>
      </c>
      <c r="G31" s="46"/>
      <c r="L31" s="23" t="s">
        <v>129</v>
      </c>
      <c r="O31" s="25"/>
      <c r="P31" s="26"/>
      <c r="R31" s="46" t="s">
        <v>125</v>
      </c>
    </row>
    <row r="32" spans="1:1026" ht="15.75" x14ac:dyDescent="0.25">
      <c r="A32" s="23"/>
      <c r="B32" s="24"/>
      <c r="C32" s="24"/>
      <c r="F32" s="25"/>
      <c r="G32" s="46"/>
      <c r="L32" s="23"/>
      <c r="O32" s="25"/>
      <c r="P32" s="26"/>
      <c r="R32" s="26"/>
    </row>
    <row r="33" spans="1:20" ht="15.75" x14ac:dyDescent="0.25">
      <c r="A33" s="23" t="s">
        <v>31</v>
      </c>
      <c r="B33" s="24"/>
      <c r="C33" s="24"/>
      <c r="F33" s="46" t="s">
        <v>124</v>
      </c>
      <c r="G33" s="46"/>
      <c r="L33" s="23" t="s">
        <v>322</v>
      </c>
      <c r="O33" s="25"/>
      <c r="P33" s="26"/>
      <c r="R33" s="46" t="s">
        <v>323</v>
      </c>
    </row>
    <row r="34" spans="1:20" ht="18.75" customHeight="1" x14ac:dyDescent="0.25">
      <c r="A34" s="6"/>
      <c r="B34" s="206"/>
      <c r="C34" s="206"/>
      <c r="D34" s="206"/>
      <c r="E34" s="27"/>
      <c r="F34" s="27"/>
      <c r="G34" s="27"/>
      <c r="H34" s="14"/>
      <c r="I34" s="144"/>
      <c r="J34" s="28"/>
      <c r="K34" s="27"/>
      <c r="L34" s="27"/>
      <c r="M34" s="27"/>
      <c r="N34" s="27"/>
      <c r="O34" s="27"/>
      <c r="P34" s="27"/>
      <c r="Q34" s="27"/>
      <c r="R34" s="29"/>
      <c r="S34" s="14"/>
      <c r="T34" s="14"/>
    </row>
    <row r="35" spans="1:20" ht="18.75" customHeight="1" x14ac:dyDescent="0.25">
      <c r="A35" s="6"/>
      <c r="B35" s="14"/>
      <c r="C35" s="14"/>
      <c r="D35" s="27"/>
      <c r="E35" s="27"/>
      <c r="F35" s="27"/>
      <c r="G35" s="27"/>
      <c r="H35" s="14"/>
      <c r="I35" s="144"/>
      <c r="J35" s="28"/>
      <c r="K35" s="27"/>
      <c r="L35" s="27"/>
      <c r="M35" s="27"/>
      <c r="N35" s="27"/>
      <c r="O35" s="27"/>
      <c r="P35" s="27"/>
      <c r="Q35" s="27"/>
      <c r="R35" s="29"/>
      <c r="S35" s="14"/>
      <c r="T35" s="14"/>
    </row>
    <row r="36" spans="1:20" ht="21.75" customHeight="1" x14ac:dyDescent="0.25">
      <c r="A36" s="6"/>
      <c r="B36" s="14"/>
      <c r="C36" s="14"/>
      <c r="D36" s="27"/>
      <c r="E36" s="27"/>
      <c r="F36" s="27"/>
      <c r="G36" s="27"/>
      <c r="H36" s="14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4"/>
      <c r="T36" s="14"/>
    </row>
    <row r="37" spans="1:20" x14ac:dyDescent="0.2">
      <c r="A37" s="10"/>
      <c r="B37" s="10"/>
      <c r="C37" s="10"/>
      <c r="D37" s="10"/>
      <c r="E37" s="10"/>
      <c r="F37" s="10"/>
      <c r="G37" s="48"/>
      <c r="H37" s="10"/>
      <c r="I37" s="48"/>
      <c r="J37" s="10"/>
      <c r="K37" s="10"/>
      <c r="L37" s="10"/>
      <c r="M37" s="10"/>
      <c r="N37" s="10"/>
      <c r="O37" s="10"/>
      <c r="P37" s="10"/>
      <c r="Q37" s="10"/>
      <c r="R37" s="11"/>
      <c r="S37" s="10"/>
      <c r="T37" s="10"/>
    </row>
    <row r="38" spans="1:20" x14ac:dyDescent="0.2">
      <c r="A38" s="10"/>
      <c r="B38" s="10"/>
      <c r="C38" s="10"/>
      <c r="D38" s="10"/>
      <c r="E38" s="10"/>
      <c r="F38" s="10"/>
      <c r="G38" s="48"/>
      <c r="H38" s="10"/>
      <c r="I38" s="48"/>
      <c r="J38" s="10"/>
      <c r="K38" s="10"/>
      <c r="L38" s="10"/>
      <c r="M38" s="10"/>
      <c r="N38" s="10"/>
      <c r="O38" s="10"/>
      <c r="P38" s="10"/>
      <c r="Q38" s="10"/>
      <c r="R38" s="11"/>
      <c r="S38" s="10"/>
      <c r="T38" s="10"/>
    </row>
    <row r="39" spans="1:20" ht="15.75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1"/>
      <c r="S39" s="30"/>
      <c r="T39" s="24"/>
    </row>
    <row r="40" spans="1:20" ht="15.75" x14ac:dyDescent="0.25">
      <c r="A40" s="24"/>
      <c r="B40" s="24"/>
      <c r="C40" s="24"/>
      <c r="D40" s="24"/>
      <c r="E40" s="24"/>
      <c r="F40" s="24"/>
      <c r="G40" s="61"/>
      <c r="H40" s="24"/>
      <c r="I40" s="61"/>
      <c r="J40" s="30"/>
      <c r="K40" s="30"/>
      <c r="L40" s="30"/>
      <c r="M40" s="30"/>
      <c r="N40" s="30"/>
      <c r="O40" s="30"/>
      <c r="P40" s="30"/>
      <c r="Q40" s="30"/>
      <c r="R40" s="31"/>
      <c r="S40" s="30"/>
      <c r="T40" s="24"/>
    </row>
    <row r="41" spans="1:20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24"/>
    </row>
  </sheetData>
  <sortState xmlns:xlrd2="http://schemas.microsoft.com/office/spreadsheetml/2017/richdata2" ref="B19:P28">
    <sortCondition descending="1" ref="P19:P28"/>
    <sortCondition ref="J19:J28"/>
  </sortState>
  <mergeCells count="35">
    <mergeCell ref="E11:R11"/>
    <mergeCell ref="S11:U11"/>
    <mergeCell ref="E9:R9"/>
    <mergeCell ref="A17:A18"/>
    <mergeCell ref="B17:D18"/>
    <mergeCell ref="E17:E18"/>
    <mergeCell ref="F17:F18"/>
    <mergeCell ref="R17:R18"/>
    <mergeCell ref="S17:U18"/>
    <mergeCell ref="A1:U1"/>
    <mergeCell ref="A2:U2"/>
    <mergeCell ref="A3:U3"/>
    <mergeCell ref="A9:C9"/>
    <mergeCell ref="E10:R10"/>
    <mergeCell ref="S9:U9"/>
    <mergeCell ref="A4:U4"/>
    <mergeCell ref="A5:U5"/>
    <mergeCell ref="A8:D8"/>
    <mergeCell ref="E7:R7"/>
    <mergeCell ref="A7:D7"/>
    <mergeCell ref="B34:D34"/>
    <mergeCell ref="E12:R12"/>
    <mergeCell ref="S12:U13"/>
    <mergeCell ref="E14:R14"/>
    <mergeCell ref="E15:R15"/>
    <mergeCell ref="K17:K18"/>
    <mergeCell ref="L17:L18"/>
    <mergeCell ref="M17:N17"/>
    <mergeCell ref="O17:O18"/>
    <mergeCell ref="P17:P18"/>
    <mergeCell ref="Q17:Q18"/>
    <mergeCell ref="G17:G18"/>
    <mergeCell ref="H17:H18"/>
    <mergeCell ref="J17:J18"/>
    <mergeCell ref="I17:I18"/>
  </mergeCells>
  <printOptions horizontalCentered="1"/>
  <pageMargins left="0" right="0" top="0" bottom="0" header="0" footer="0"/>
  <pageSetup paperSize="9" scale="66" firstPageNumber="0" orientation="landscape" horizontalDpi="4294967294" verticalDpi="300" r:id="rId1"/>
  <rowBreaks count="1" manualBreakCount="1">
    <brk id="1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F97BF-F32F-4689-85CC-3EA4518505C1}">
  <sheetPr>
    <tabColor rgb="FF8EB4E3"/>
    <pageSetUpPr fitToPage="1"/>
  </sheetPr>
  <dimension ref="A1:AML41"/>
  <sheetViews>
    <sheetView view="pageBreakPreview" zoomScaleNormal="100" zoomScaleSheetLayoutView="100" workbookViewId="0">
      <selection activeCell="I8" sqref="I8"/>
    </sheetView>
  </sheetViews>
  <sheetFormatPr defaultColWidth="9.140625" defaultRowHeight="12.75" x14ac:dyDescent="0.2"/>
  <cols>
    <col min="1" max="1" width="7.140625" style="47" customWidth="1"/>
    <col min="2" max="2" width="9.140625" style="47"/>
    <col min="3" max="3" width="9.85546875" style="47" customWidth="1"/>
    <col min="4" max="4" width="8.28515625" style="47" customWidth="1"/>
    <col min="5" max="5" width="10.42578125" style="47" customWidth="1"/>
    <col min="6" max="6" width="8.5703125" style="47" customWidth="1"/>
    <col min="7" max="7" width="39.28515625" style="47" hidden="1" customWidth="1"/>
    <col min="8" max="8" width="30.7109375" style="47" customWidth="1"/>
    <col min="9" max="9" width="30.42578125" style="47" customWidth="1"/>
    <col min="10" max="10" width="7.85546875" style="47" customWidth="1"/>
    <col min="11" max="11" width="7.5703125" style="47" customWidth="1"/>
    <col min="12" max="12" width="6.5703125" style="47" customWidth="1"/>
    <col min="13" max="13" width="8.42578125" style="47" customWidth="1"/>
    <col min="14" max="14" width="8.7109375" style="47" customWidth="1"/>
    <col min="15" max="15" width="6.5703125" style="47" customWidth="1"/>
    <col min="16" max="16" width="7" style="47" customWidth="1"/>
    <col min="17" max="17" width="7.5703125" style="47" customWidth="1"/>
    <col min="18" max="18" width="7.855468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08"/>
      <c r="B6" s="108"/>
      <c r="C6" s="108"/>
      <c r="D6" s="108"/>
      <c r="E6" s="108"/>
      <c r="F6" s="108"/>
      <c r="G6" s="108"/>
      <c r="H6" s="108"/>
      <c r="I6" s="142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ht="18" customHeight="1" x14ac:dyDescent="0.25">
      <c r="A9" s="231" t="s">
        <v>49</v>
      </c>
      <c r="B9" s="231"/>
      <c r="C9" s="231"/>
      <c r="D9" s="3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5</v>
      </c>
      <c r="T9" s="226"/>
      <c r="U9" s="226"/>
    </row>
    <row r="10" spans="1:21" ht="18" customHeight="1" x14ac:dyDescent="0.25">
      <c r="A10" s="115" t="s">
        <v>50</v>
      </c>
      <c r="B10" s="115" t="s">
        <v>51</v>
      </c>
      <c r="C10" s="115" t="s">
        <v>52</v>
      </c>
      <c r="D10" s="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109"/>
      <c r="T10" s="109"/>
      <c r="U10" s="109"/>
    </row>
    <row r="11" spans="1:21" ht="18" customHeight="1" x14ac:dyDescent="0.2">
      <c r="A11" s="130">
        <v>155</v>
      </c>
      <c r="B11" s="130">
        <v>209</v>
      </c>
      <c r="C11" s="130">
        <v>250.5</v>
      </c>
      <c r="D11" s="4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26" t="s">
        <v>6</v>
      </c>
      <c r="T11" s="226"/>
      <c r="U11" s="226"/>
    </row>
    <row r="12" spans="1:21" ht="18" customHeight="1" x14ac:dyDescent="0.2">
      <c r="A12" s="92"/>
      <c r="B12" s="92"/>
      <c r="C12" s="92"/>
      <c r="D12" s="5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2" t="s">
        <v>7</v>
      </c>
      <c r="T12" s="232"/>
      <c r="U12" s="232"/>
    </row>
    <row r="13" spans="1:21" ht="5.25" customHeight="1" x14ac:dyDescent="0.3">
      <c r="A13" s="112"/>
      <c r="B13" s="113"/>
      <c r="C13" s="114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ht="18" customHeight="1" x14ac:dyDescent="0.25">
      <c r="A14" s="7" t="s">
        <v>8</v>
      </c>
      <c r="B14" s="8"/>
      <c r="C14" s="56"/>
      <c r="D14" s="147">
        <v>22</v>
      </c>
      <c r="E14" s="233" t="s">
        <v>127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ht="18" customHeight="1" x14ac:dyDescent="0.25">
      <c r="A15" s="9" t="s">
        <v>12</v>
      </c>
      <c r="B15" s="8"/>
      <c r="C15" s="56"/>
      <c r="D15" s="133">
        <v>108</v>
      </c>
      <c r="E15" s="233" t="s">
        <v>130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76">
        <v>110</v>
      </c>
      <c r="T15" s="76">
        <v>90</v>
      </c>
      <c r="U15" s="76">
        <v>70</v>
      </c>
    </row>
    <row r="16" spans="1:2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20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ht="18" customHeight="1" x14ac:dyDescent="0.25">
      <c r="A19" s="111">
        <v>1</v>
      </c>
      <c r="B19" s="148" t="s">
        <v>153</v>
      </c>
      <c r="C19" s="149"/>
      <c r="D19" s="150"/>
      <c r="E19" s="127">
        <v>2009</v>
      </c>
      <c r="F19" s="119" t="s">
        <v>24</v>
      </c>
      <c r="G19" s="151" t="s">
        <v>98</v>
      </c>
      <c r="H19" s="119" t="s">
        <v>58</v>
      </c>
      <c r="I19" s="152" t="s">
        <v>287</v>
      </c>
      <c r="J19" s="93">
        <v>60.5</v>
      </c>
      <c r="K19" s="88">
        <v>123</v>
      </c>
      <c r="L19" s="89">
        <v>1</v>
      </c>
      <c r="M19" s="90">
        <v>186</v>
      </c>
      <c r="N19" s="91">
        <v>93</v>
      </c>
      <c r="O19" s="91">
        <v>1</v>
      </c>
      <c r="P19" s="90">
        <v>216</v>
      </c>
      <c r="Q19" s="69" t="s">
        <v>24</v>
      </c>
      <c r="R19" s="36">
        <v>100</v>
      </c>
      <c r="S19" s="13" t="s">
        <v>98</v>
      </c>
      <c r="T19" s="35"/>
      <c r="U19" s="42"/>
    </row>
    <row r="20" spans="1:21" ht="18" customHeight="1" x14ac:dyDescent="0.25">
      <c r="A20" s="111">
        <v>2</v>
      </c>
      <c r="B20" s="148" t="s">
        <v>154</v>
      </c>
      <c r="C20" s="149"/>
      <c r="D20" s="150"/>
      <c r="E20" s="127">
        <v>2008</v>
      </c>
      <c r="F20" s="119" t="s">
        <v>24</v>
      </c>
      <c r="G20" s="151" t="s">
        <v>85</v>
      </c>
      <c r="H20" s="119" t="s">
        <v>38</v>
      </c>
      <c r="I20" s="152" t="s">
        <v>282</v>
      </c>
      <c r="J20" s="93">
        <v>62.8</v>
      </c>
      <c r="K20" s="88">
        <v>95</v>
      </c>
      <c r="L20" s="89">
        <v>5</v>
      </c>
      <c r="M20" s="90">
        <v>174</v>
      </c>
      <c r="N20" s="91">
        <v>87</v>
      </c>
      <c r="O20" s="91">
        <v>2</v>
      </c>
      <c r="P20" s="90">
        <v>182</v>
      </c>
      <c r="Q20" s="69" t="s">
        <v>24</v>
      </c>
      <c r="R20" s="36">
        <v>70</v>
      </c>
      <c r="S20" s="13" t="s">
        <v>85</v>
      </c>
      <c r="T20" s="35"/>
      <c r="U20" s="42"/>
    </row>
    <row r="21" spans="1:21" ht="18" customHeight="1" x14ac:dyDescent="0.25">
      <c r="A21" s="146">
        <v>3</v>
      </c>
      <c r="B21" s="148" t="s">
        <v>158</v>
      </c>
      <c r="C21" s="149"/>
      <c r="D21" s="150"/>
      <c r="E21" s="127">
        <v>2008</v>
      </c>
      <c r="F21" s="119" t="s">
        <v>24</v>
      </c>
      <c r="G21" s="151" t="s">
        <v>97</v>
      </c>
      <c r="H21" s="119" t="s">
        <v>33</v>
      </c>
      <c r="I21" s="152" t="s">
        <v>285</v>
      </c>
      <c r="J21" s="93">
        <v>60.65</v>
      </c>
      <c r="K21" s="88">
        <v>100</v>
      </c>
      <c r="L21" s="89">
        <v>3</v>
      </c>
      <c r="M21" s="90">
        <v>149</v>
      </c>
      <c r="N21" s="91">
        <v>74.5</v>
      </c>
      <c r="O21" s="91">
        <v>3</v>
      </c>
      <c r="P21" s="90">
        <v>174.5</v>
      </c>
      <c r="Q21" s="69" t="s">
        <v>24</v>
      </c>
      <c r="R21" s="36">
        <v>50</v>
      </c>
      <c r="S21" s="13" t="s">
        <v>97</v>
      </c>
      <c r="T21" s="35"/>
      <c r="U21" s="42"/>
    </row>
    <row r="22" spans="1:21" ht="18" customHeight="1" x14ac:dyDescent="0.25">
      <c r="A22" s="146">
        <v>4</v>
      </c>
      <c r="B22" s="148" t="s">
        <v>156</v>
      </c>
      <c r="C22" s="149"/>
      <c r="D22" s="150"/>
      <c r="E22" s="127">
        <v>2009</v>
      </c>
      <c r="F22" s="119" t="s">
        <v>24</v>
      </c>
      <c r="G22" s="151" t="s">
        <v>157</v>
      </c>
      <c r="H22" s="119" t="s">
        <v>26</v>
      </c>
      <c r="I22" s="152" t="s">
        <v>286</v>
      </c>
      <c r="J22" s="93">
        <v>62.1</v>
      </c>
      <c r="K22" s="88">
        <v>105</v>
      </c>
      <c r="L22" s="89">
        <v>2</v>
      </c>
      <c r="M22" s="90">
        <v>129</v>
      </c>
      <c r="N22" s="91">
        <v>64.5</v>
      </c>
      <c r="O22" s="91">
        <v>5</v>
      </c>
      <c r="P22" s="90">
        <v>169.5</v>
      </c>
      <c r="Q22" s="69" t="s">
        <v>24</v>
      </c>
      <c r="R22" s="36">
        <v>30</v>
      </c>
      <c r="S22" s="13" t="s">
        <v>157</v>
      </c>
      <c r="T22" s="35"/>
      <c r="U22" s="42"/>
    </row>
    <row r="23" spans="1:21" ht="18" customHeight="1" x14ac:dyDescent="0.25">
      <c r="A23" s="146">
        <v>5</v>
      </c>
      <c r="B23" s="148" t="s">
        <v>161</v>
      </c>
      <c r="C23" s="149"/>
      <c r="D23" s="150"/>
      <c r="E23" s="127">
        <v>2009</v>
      </c>
      <c r="F23" s="119" t="s">
        <v>24</v>
      </c>
      <c r="G23" s="151" t="s">
        <v>162</v>
      </c>
      <c r="H23" s="119" t="s">
        <v>35</v>
      </c>
      <c r="I23" s="152" t="s">
        <v>289</v>
      </c>
      <c r="J23" s="93">
        <v>60.8</v>
      </c>
      <c r="K23" s="88">
        <v>83</v>
      </c>
      <c r="L23" s="89">
        <v>7</v>
      </c>
      <c r="M23" s="90">
        <v>145</v>
      </c>
      <c r="N23" s="91">
        <v>72.5</v>
      </c>
      <c r="O23" s="91">
        <v>4</v>
      </c>
      <c r="P23" s="90">
        <v>155.5</v>
      </c>
      <c r="Q23" s="69" t="s">
        <v>24</v>
      </c>
      <c r="R23" s="36">
        <v>20</v>
      </c>
      <c r="S23" s="13" t="s">
        <v>162</v>
      </c>
      <c r="T23" s="35"/>
      <c r="U23" s="42"/>
    </row>
    <row r="24" spans="1:21" ht="18" customHeight="1" x14ac:dyDescent="0.25">
      <c r="A24" s="146">
        <v>6</v>
      </c>
      <c r="B24" s="148" t="s">
        <v>166</v>
      </c>
      <c r="C24" s="149"/>
      <c r="D24" s="150"/>
      <c r="E24" s="127">
        <v>2008</v>
      </c>
      <c r="F24" s="119" t="s">
        <v>24</v>
      </c>
      <c r="G24" s="151" t="s">
        <v>167</v>
      </c>
      <c r="H24" s="119" t="s">
        <v>42</v>
      </c>
      <c r="I24" s="152" t="s">
        <v>318</v>
      </c>
      <c r="J24" s="93">
        <v>62.35</v>
      </c>
      <c r="K24" s="88">
        <v>97</v>
      </c>
      <c r="L24" s="89">
        <v>4</v>
      </c>
      <c r="M24" s="90">
        <v>106</v>
      </c>
      <c r="N24" s="91">
        <v>53</v>
      </c>
      <c r="O24" s="91">
        <v>9</v>
      </c>
      <c r="P24" s="90">
        <v>150</v>
      </c>
      <c r="Q24" s="69" t="s">
        <v>24</v>
      </c>
      <c r="R24" s="36">
        <v>18</v>
      </c>
      <c r="S24" s="13" t="s">
        <v>167</v>
      </c>
      <c r="T24" s="35"/>
      <c r="U24" s="42"/>
    </row>
    <row r="25" spans="1:21" ht="18" customHeight="1" x14ac:dyDescent="0.25">
      <c r="A25" s="146">
        <v>7</v>
      </c>
      <c r="B25" s="148" t="s">
        <v>159</v>
      </c>
      <c r="C25" s="149"/>
      <c r="D25" s="150"/>
      <c r="E25" s="127">
        <v>2008</v>
      </c>
      <c r="F25" s="119" t="s">
        <v>24</v>
      </c>
      <c r="G25" s="151" t="s">
        <v>160</v>
      </c>
      <c r="H25" s="119" t="s">
        <v>25</v>
      </c>
      <c r="I25" s="152" t="s">
        <v>311</v>
      </c>
      <c r="J25" s="93">
        <v>58.3</v>
      </c>
      <c r="K25" s="88">
        <v>85</v>
      </c>
      <c r="L25" s="89">
        <v>6</v>
      </c>
      <c r="M25" s="90">
        <v>106</v>
      </c>
      <c r="N25" s="91">
        <v>53</v>
      </c>
      <c r="O25" s="91">
        <v>8</v>
      </c>
      <c r="P25" s="90">
        <v>138</v>
      </c>
      <c r="Q25" s="69" t="s">
        <v>24</v>
      </c>
      <c r="R25" s="36">
        <v>16</v>
      </c>
      <c r="S25" s="13" t="s">
        <v>160</v>
      </c>
      <c r="T25" s="35"/>
      <c r="U25" s="42"/>
    </row>
    <row r="26" spans="1:21" ht="18" customHeight="1" x14ac:dyDescent="0.25">
      <c r="A26" s="146">
        <v>8</v>
      </c>
      <c r="B26" s="148" t="s">
        <v>168</v>
      </c>
      <c r="C26" s="149"/>
      <c r="D26" s="150"/>
      <c r="E26" s="127">
        <v>2008</v>
      </c>
      <c r="F26" s="119" t="s">
        <v>24</v>
      </c>
      <c r="G26" s="151" t="s">
        <v>95</v>
      </c>
      <c r="H26" s="119" t="s">
        <v>39</v>
      </c>
      <c r="I26" s="152" t="s">
        <v>296</v>
      </c>
      <c r="J26" s="93">
        <v>62.25</v>
      </c>
      <c r="K26" s="88">
        <v>54</v>
      </c>
      <c r="L26" s="89">
        <v>8</v>
      </c>
      <c r="M26" s="90">
        <v>117</v>
      </c>
      <c r="N26" s="91">
        <v>58.5</v>
      </c>
      <c r="O26" s="91">
        <v>7</v>
      </c>
      <c r="P26" s="90">
        <v>112.5</v>
      </c>
      <c r="Q26" s="69" t="s">
        <v>24</v>
      </c>
      <c r="R26" s="36">
        <v>14</v>
      </c>
      <c r="S26" s="13" t="s">
        <v>95</v>
      </c>
      <c r="T26" s="35"/>
      <c r="U26" s="42"/>
    </row>
    <row r="27" spans="1:21" ht="18" customHeight="1" x14ac:dyDescent="0.25">
      <c r="A27" s="146">
        <v>9</v>
      </c>
      <c r="B27" s="148" t="s">
        <v>155</v>
      </c>
      <c r="C27" s="149"/>
      <c r="D27" s="150"/>
      <c r="E27" s="127">
        <v>2008</v>
      </c>
      <c r="F27" s="119" t="s">
        <v>24</v>
      </c>
      <c r="G27" s="151" t="s">
        <v>140</v>
      </c>
      <c r="H27" s="119" t="s">
        <v>40</v>
      </c>
      <c r="I27" s="152" t="s">
        <v>288</v>
      </c>
      <c r="J27" s="93">
        <v>62.5</v>
      </c>
      <c r="K27" s="88">
        <v>54</v>
      </c>
      <c r="L27" s="89">
        <v>9</v>
      </c>
      <c r="M27" s="90">
        <v>77</v>
      </c>
      <c r="N27" s="91">
        <v>38.5</v>
      </c>
      <c r="O27" s="91">
        <v>10</v>
      </c>
      <c r="P27" s="90">
        <v>92.5</v>
      </c>
      <c r="Q27" s="69" t="s">
        <v>10</v>
      </c>
      <c r="R27" s="36">
        <v>5</v>
      </c>
      <c r="S27" s="13" t="s">
        <v>140</v>
      </c>
      <c r="T27" s="35"/>
      <c r="U27" s="42"/>
    </row>
    <row r="28" spans="1:21" ht="18" customHeight="1" x14ac:dyDescent="0.25">
      <c r="A28" s="146">
        <v>10</v>
      </c>
      <c r="B28" s="148" t="s">
        <v>163</v>
      </c>
      <c r="C28" s="149"/>
      <c r="D28" s="150"/>
      <c r="E28" s="127">
        <v>2009</v>
      </c>
      <c r="F28" s="119" t="s">
        <v>10</v>
      </c>
      <c r="G28" s="151" t="s">
        <v>164</v>
      </c>
      <c r="H28" s="119" t="s">
        <v>36</v>
      </c>
      <c r="I28" s="152" t="s">
        <v>317</v>
      </c>
      <c r="J28" s="93">
        <v>58.55</v>
      </c>
      <c r="K28" s="88">
        <v>29</v>
      </c>
      <c r="L28" s="89">
        <v>10</v>
      </c>
      <c r="M28" s="90">
        <v>126</v>
      </c>
      <c r="N28" s="91">
        <v>63</v>
      </c>
      <c r="O28" s="91">
        <v>6</v>
      </c>
      <c r="P28" s="90">
        <v>92</v>
      </c>
      <c r="Q28" s="69" t="s">
        <v>10</v>
      </c>
      <c r="R28" s="36">
        <v>1</v>
      </c>
      <c r="S28" s="13" t="s">
        <v>164</v>
      </c>
      <c r="T28" s="35"/>
      <c r="U28" s="42"/>
    </row>
    <row r="29" spans="1:21" ht="15" x14ac:dyDescent="0.25">
      <c r="A29" s="6"/>
      <c r="B29" s="32"/>
      <c r="C29" s="32"/>
      <c r="D29" s="32"/>
      <c r="E29" s="20"/>
      <c r="F29" s="20"/>
      <c r="G29" s="20"/>
      <c r="H29" s="27"/>
      <c r="I29" s="27"/>
      <c r="J29" s="19"/>
      <c r="K29" s="20"/>
      <c r="L29" s="20"/>
      <c r="M29" s="20"/>
      <c r="N29" s="27"/>
      <c r="O29" s="27"/>
      <c r="P29" s="20"/>
      <c r="Q29" s="20"/>
      <c r="R29" s="27"/>
      <c r="S29" s="110"/>
      <c r="T29" s="33"/>
    </row>
    <row r="30" spans="1:21" ht="15" x14ac:dyDescent="0.25">
      <c r="A30" s="6"/>
      <c r="B30" s="110"/>
      <c r="C30" s="15"/>
      <c r="D30" s="15"/>
      <c r="E30" s="16"/>
      <c r="F30" s="17"/>
      <c r="G30" s="17"/>
      <c r="H30" s="18"/>
      <c r="I30" s="18"/>
      <c r="J30" s="19"/>
      <c r="K30" s="20"/>
      <c r="L30" s="20"/>
      <c r="M30" s="20"/>
      <c r="N30" s="27"/>
      <c r="O30" s="27"/>
      <c r="P30" s="27"/>
      <c r="Q30" s="20"/>
      <c r="R30" s="20"/>
      <c r="S30" s="21"/>
      <c r="T30" s="22"/>
    </row>
    <row r="31" spans="1:21" ht="15.75" x14ac:dyDescent="0.25">
      <c r="A31" s="60" t="s">
        <v>30</v>
      </c>
      <c r="B31" s="61"/>
      <c r="C31" s="61"/>
      <c r="F31" s="46" t="s">
        <v>123</v>
      </c>
      <c r="G31" s="46"/>
      <c r="L31" s="60" t="s">
        <v>129</v>
      </c>
      <c r="O31" s="46"/>
      <c r="P31" s="62"/>
      <c r="R31" s="46" t="s">
        <v>125</v>
      </c>
    </row>
    <row r="32" spans="1:21" ht="15.75" x14ac:dyDescent="0.25">
      <c r="A32" s="60"/>
      <c r="B32" s="61"/>
      <c r="C32" s="61"/>
      <c r="F32" s="46"/>
      <c r="G32" s="46"/>
      <c r="L32" s="60"/>
      <c r="O32" s="46"/>
      <c r="P32" s="62"/>
      <c r="R32" s="62"/>
    </row>
    <row r="33" spans="1:20" ht="15.75" x14ac:dyDescent="0.25">
      <c r="A33" s="60" t="s">
        <v>31</v>
      </c>
      <c r="B33" s="61"/>
      <c r="C33" s="61"/>
      <c r="F33" s="46" t="s">
        <v>124</v>
      </c>
      <c r="G33" s="46"/>
      <c r="L33" s="60" t="s">
        <v>322</v>
      </c>
      <c r="O33" s="46"/>
      <c r="P33" s="62"/>
      <c r="R33" s="46" t="s">
        <v>323</v>
      </c>
    </row>
    <row r="34" spans="1:20" ht="18.75" customHeight="1" x14ac:dyDescent="0.25">
      <c r="A34" s="6"/>
      <c r="B34" s="206"/>
      <c r="C34" s="206"/>
      <c r="D34" s="206"/>
      <c r="E34" s="27"/>
      <c r="F34" s="27"/>
      <c r="G34" s="27"/>
      <c r="H34" s="110"/>
      <c r="I34" s="144"/>
      <c r="J34" s="28"/>
      <c r="K34" s="27"/>
      <c r="L34" s="27"/>
      <c r="M34" s="27"/>
      <c r="N34" s="27"/>
      <c r="O34" s="27"/>
      <c r="P34" s="27"/>
      <c r="Q34" s="27"/>
      <c r="R34" s="29"/>
      <c r="S34" s="110"/>
      <c r="T34" s="110"/>
    </row>
    <row r="35" spans="1:20" ht="18.75" customHeight="1" x14ac:dyDescent="0.25">
      <c r="A35" s="6"/>
      <c r="B35" s="110"/>
      <c r="C35" s="110"/>
      <c r="D35" s="27"/>
      <c r="E35" s="27"/>
      <c r="F35" s="27"/>
      <c r="G35" s="27"/>
      <c r="H35" s="110"/>
      <c r="I35" s="144"/>
      <c r="J35" s="28"/>
      <c r="K35" s="27"/>
      <c r="L35" s="27"/>
      <c r="M35" s="27"/>
      <c r="N35" s="27"/>
      <c r="O35" s="27"/>
      <c r="P35" s="27"/>
      <c r="Q35" s="27"/>
      <c r="R35" s="29"/>
      <c r="S35" s="110"/>
      <c r="T35" s="110"/>
    </row>
    <row r="36" spans="1:20" ht="21.75" customHeight="1" x14ac:dyDescent="0.25">
      <c r="A36" s="6"/>
      <c r="B36" s="110"/>
      <c r="C36" s="110"/>
      <c r="D36" s="27"/>
      <c r="E36" s="27"/>
      <c r="F36" s="27"/>
      <c r="G36" s="27"/>
      <c r="H36" s="110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10"/>
      <c r="T36" s="110"/>
    </row>
    <row r="37" spans="1:20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11"/>
      <c r="S37" s="48"/>
      <c r="T37" s="48"/>
    </row>
    <row r="38" spans="1:20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11"/>
      <c r="S38" s="48"/>
      <c r="T38" s="48"/>
    </row>
    <row r="39" spans="1:20" ht="15.75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1"/>
      <c r="S39" s="30"/>
      <c r="T39" s="61"/>
    </row>
    <row r="40" spans="1:20" s="47" customFormat="1" ht="15.75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30"/>
      <c r="K40" s="30"/>
      <c r="L40" s="30"/>
      <c r="M40" s="30"/>
      <c r="N40" s="30"/>
      <c r="O40" s="30"/>
      <c r="P40" s="30"/>
      <c r="Q40" s="30"/>
      <c r="R40" s="31"/>
      <c r="S40" s="30"/>
      <c r="T40" s="61"/>
    </row>
    <row r="41" spans="1:20" s="47" customFormat="1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61"/>
    </row>
  </sheetData>
  <sortState xmlns:xlrd2="http://schemas.microsoft.com/office/spreadsheetml/2017/richdata2" ref="B19:P28">
    <sortCondition descending="1" ref="P19:P28"/>
    <sortCondition ref="J19:J28"/>
  </sortState>
  <mergeCells count="35">
    <mergeCell ref="B34:D34"/>
    <mergeCell ref="J17:J18"/>
    <mergeCell ref="K17:K18"/>
    <mergeCell ref="L17:L18"/>
    <mergeCell ref="M17:N17"/>
    <mergeCell ref="H17:H18"/>
    <mergeCell ref="I17:I18"/>
    <mergeCell ref="E14:R14"/>
    <mergeCell ref="S17:U18"/>
    <mergeCell ref="O17:O18"/>
    <mergeCell ref="P17:P18"/>
    <mergeCell ref="A17:A18"/>
    <mergeCell ref="B17:D18"/>
    <mergeCell ref="E17:E18"/>
    <mergeCell ref="F17:F18"/>
    <mergeCell ref="G17:G18"/>
    <mergeCell ref="E15:R15"/>
    <mergeCell ref="Q17:Q18"/>
    <mergeCell ref="R17:R18"/>
    <mergeCell ref="E10:R10"/>
    <mergeCell ref="A5:U5"/>
    <mergeCell ref="E11:R11"/>
    <mergeCell ref="S11:U11"/>
    <mergeCell ref="E12:R12"/>
    <mergeCell ref="S12:U13"/>
    <mergeCell ref="S9:U9"/>
    <mergeCell ref="E9:R9"/>
    <mergeCell ref="A1:U1"/>
    <mergeCell ref="A2:U2"/>
    <mergeCell ref="A3:U3"/>
    <mergeCell ref="A4:U4"/>
    <mergeCell ref="A7:D7"/>
    <mergeCell ref="E7:R7"/>
    <mergeCell ref="A8:D8"/>
    <mergeCell ref="A9:C9"/>
  </mergeCells>
  <printOptions horizontalCentered="1"/>
  <pageMargins left="0" right="0" top="0" bottom="0" header="0" footer="0"/>
  <pageSetup paperSize="9" scale="68" firstPageNumber="0" orientation="landscape" horizontalDpi="4294967293" verticalDpi="300" r:id="rId1"/>
  <rowBreaks count="1" manualBreakCount="1">
    <brk id="1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013-1404-4406-91A8-E8BDD7A15EB0}">
  <sheetPr>
    <tabColor rgb="FF8EB4E3"/>
    <pageSetUpPr fitToPage="1"/>
  </sheetPr>
  <dimension ref="A1:AML41"/>
  <sheetViews>
    <sheetView view="pageBreakPreview" zoomScaleNormal="100" zoomScaleSheetLayoutView="100" workbookViewId="0">
      <selection activeCell="I8" sqref="I8"/>
    </sheetView>
  </sheetViews>
  <sheetFormatPr defaultColWidth="9.140625" defaultRowHeight="12.75" x14ac:dyDescent="0.2"/>
  <cols>
    <col min="1" max="1" width="7.140625" style="47" customWidth="1"/>
    <col min="2" max="2" width="9.140625" style="47"/>
    <col min="3" max="3" width="9.85546875" style="47" customWidth="1"/>
    <col min="4" max="4" width="8.28515625" style="47" customWidth="1"/>
    <col min="5" max="5" width="10.42578125" style="47" customWidth="1"/>
    <col min="6" max="6" width="8.5703125" style="47" customWidth="1"/>
    <col min="7" max="7" width="39.28515625" style="47" hidden="1" customWidth="1"/>
    <col min="8" max="8" width="30.7109375" style="47" customWidth="1"/>
    <col min="9" max="9" width="30.42578125" style="47" customWidth="1"/>
    <col min="10" max="10" width="7.85546875" style="47" customWidth="1"/>
    <col min="11" max="11" width="7.5703125" style="47" customWidth="1"/>
    <col min="12" max="12" width="6.5703125" style="47" customWidth="1"/>
    <col min="13" max="13" width="8.42578125" style="47" customWidth="1"/>
    <col min="14" max="14" width="8.7109375" style="47" customWidth="1"/>
    <col min="15" max="15" width="6.5703125" style="47" customWidth="1"/>
    <col min="16" max="16" width="7" style="47" customWidth="1"/>
    <col min="17" max="17" width="7.5703125" style="47" customWidth="1"/>
    <col min="18" max="18" width="7.855468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ht="18" customHeight="1" x14ac:dyDescent="0.25">
      <c r="A9" s="236" t="s">
        <v>49</v>
      </c>
      <c r="B9" s="237"/>
      <c r="C9" s="238"/>
      <c r="D9" s="3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5</v>
      </c>
      <c r="T9" s="226"/>
      <c r="U9" s="226"/>
    </row>
    <row r="10" spans="1:21" ht="18" customHeight="1" x14ac:dyDescent="0.25">
      <c r="A10" s="115" t="s">
        <v>50</v>
      </c>
      <c r="B10" s="115" t="s">
        <v>51</v>
      </c>
      <c r="C10" s="115" t="s">
        <v>52</v>
      </c>
      <c r="D10" s="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109"/>
      <c r="T10" s="109"/>
      <c r="U10" s="109"/>
    </row>
    <row r="11" spans="1:21" ht="18" customHeight="1" x14ac:dyDescent="0.2">
      <c r="A11" s="130">
        <v>165</v>
      </c>
      <c r="B11" s="130">
        <v>219</v>
      </c>
      <c r="C11" s="130">
        <v>274.5</v>
      </c>
      <c r="D11" s="4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26" t="s">
        <v>6</v>
      </c>
      <c r="T11" s="226"/>
      <c r="U11" s="226"/>
    </row>
    <row r="12" spans="1:21" ht="18" customHeight="1" x14ac:dyDescent="0.2">
      <c r="A12" s="92"/>
      <c r="B12" s="92"/>
      <c r="C12" s="92"/>
      <c r="D12" s="5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2" t="s">
        <v>7</v>
      </c>
      <c r="T12" s="232"/>
      <c r="U12" s="232"/>
    </row>
    <row r="13" spans="1:21" ht="5.25" customHeight="1" x14ac:dyDescent="0.3">
      <c r="A13" s="112"/>
      <c r="B13" s="113"/>
      <c r="C13" s="114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ht="18" customHeight="1" x14ac:dyDescent="0.25">
      <c r="A14" s="7" t="s">
        <v>8</v>
      </c>
      <c r="B14" s="8"/>
      <c r="C14" s="56"/>
      <c r="D14" s="147">
        <v>22</v>
      </c>
      <c r="E14" s="233" t="s">
        <v>127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ht="18" customHeight="1" x14ac:dyDescent="0.25">
      <c r="A15" s="9" t="s">
        <v>12</v>
      </c>
      <c r="B15" s="8"/>
      <c r="C15" s="56"/>
      <c r="D15" s="133">
        <v>108</v>
      </c>
      <c r="E15" s="233" t="s">
        <v>131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76">
        <v>120</v>
      </c>
      <c r="T15" s="76">
        <v>95</v>
      </c>
      <c r="U15" s="76">
        <v>75</v>
      </c>
    </row>
    <row r="16" spans="1:2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20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ht="18" customHeight="1" x14ac:dyDescent="0.25">
      <c r="A19" s="111">
        <v>1</v>
      </c>
      <c r="B19" s="148" t="s">
        <v>170</v>
      </c>
      <c r="C19" s="149"/>
      <c r="D19" s="150"/>
      <c r="E19" s="127">
        <v>2008</v>
      </c>
      <c r="F19" s="119" t="s">
        <v>32</v>
      </c>
      <c r="G19" s="151" t="s">
        <v>85</v>
      </c>
      <c r="H19" s="119" t="s">
        <v>38</v>
      </c>
      <c r="I19" s="152" t="s">
        <v>282</v>
      </c>
      <c r="J19" s="93">
        <v>67.7</v>
      </c>
      <c r="K19" s="88">
        <v>122</v>
      </c>
      <c r="L19" s="89">
        <v>2</v>
      </c>
      <c r="M19" s="90">
        <v>203</v>
      </c>
      <c r="N19" s="91">
        <v>101.5</v>
      </c>
      <c r="O19" s="91">
        <v>1</v>
      </c>
      <c r="P19" s="90">
        <v>223.5</v>
      </c>
      <c r="Q19" s="69" t="s">
        <v>24</v>
      </c>
      <c r="R19" s="36">
        <v>100</v>
      </c>
      <c r="S19" s="13" t="s">
        <v>85</v>
      </c>
      <c r="T19" s="35"/>
      <c r="U19" s="42"/>
    </row>
    <row r="20" spans="1:21" ht="18" customHeight="1" x14ac:dyDescent="0.25">
      <c r="A20" s="111">
        <v>2</v>
      </c>
      <c r="B20" s="148" t="s">
        <v>173</v>
      </c>
      <c r="C20" s="149"/>
      <c r="D20" s="150"/>
      <c r="E20" s="127">
        <v>2009</v>
      </c>
      <c r="F20" s="119" t="s">
        <v>24</v>
      </c>
      <c r="G20" s="151" t="s">
        <v>180</v>
      </c>
      <c r="H20" s="119" t="s">
        <v>82</v>
      </c>
      <c r="I20" s="152" t="s">
        <v>278</v>
      </c>
      <c r="J20" s="93">
        <v>66.5</v>
      </c>
      <c r="K20" s="88">
        <v>127</v>
      </c>
      <c r="L20" s="89">
        <v>1</v>
      </c>
      <c r="M20" s="90">
        <v>183</v>
      </c>
      <c r="N20" s="91">
        <v>91.5</v>
      </c>
      <c r="O20" s="91">
        <v>2</v>
      </c>
      <c r="P20" s="90">
        <v>218.5</v>
      </c>
      <c r="Q20" s="69" t="s">
        <v>24</v>
      </c>
      <c r="R20" s="36">
        <v>70</v>
      </c>
      <c r="S20" s="13" t="s">
        <v>180</v>
      </c>
      <c r="T20" s="35"/>
      <c r="U20" s="42"/>
    </row>
    <row r="21" spans="1:21" ht="18" customHeight="1" x14ac:dyDescent="0.25">
      <c r="A21" s="111">
        <v>3</v>
      </c>
      <c r="B21" s="148" t="s">
        <v>172</v>
      </c>
      <c r="C21" s="149"/>
      <c r="D21" s="150"/>
      <c r="E21" s="127">
        <v>2008</v>
      </c>
      <c r="F21" s="119" t="s">
        <v>24</v>
      </c>
      <c r="G21" s="151" t="s">
        <v>169</v>
      </c>
      <c r="H21" s="119" t="s">
        <v>40</v>
      </c>
      <c r="I21" s="152" t="s">
        <v>291</v>
      </c>
      <c r="J21" s="93">
        <v>66.7</v>
      </c>
      <c r="K21" s="88">
        <v>114</v>
      </c>
      <c r="L21" s="89">
        <v>3</v>
      </c>
      <c r="M21" s="90">
        <v>177</v>
      </c>
      <c r="N21" s="91">
        <v>88.5</v>
      </c>
      <c r="O21" s="91">
        <v>3</v>
      </c>
      <c r="P21" s="90">
        <v>202.5</v>
      </c>
      <c r="Q21" s="69" t="s">
        <v>24</v>
      </c>
      <c r="R21" s="36">
        <v>50</v>
      </c>
      <c r="S21" s="13" t="s">
        <v>169</v>
      </c>
      <c r="T21" s="35"/>
      <c r="U21" s="42"/>
    </row>
    <row r="22" spans="1:21" ht="18" customHeight="1" x14ac:dyDescent="0.25">
      <c r="A22" s="146">
        <v>4</v>
      </c>
      <c r="B22" s="148" t="s">
        <v>175</v>
      </c>
      <c r="C22" s="149"/>
      <c r="D22" s="150"/>
      <c r="E22" s="127">
        <v>2008</v>
      </c>
      <c r="F22" s="119" t="s">
        <v>24</v>
      </c>
      <c r="G22" s="151" t="s">
        <v>88</v>
      </c>
      <c r="H22" s="119" t="s">
        <v>26</v>
      </c>
      <c r="I22" s="152" t="s">
        <v>290</v>
      </c>
      <c r="J22" s="93">
        <v>65.150000000000006</v>
      </c>
      <c r="K22" s="88">
        <v>97</v>
      </c>
      <c r="L22" s="89">
        <v>5</v>
      </c>
      <c r="M22" s="90">
        <v>147</v>
      </c>
      <c r="N22" s="91">
        <v>73.5</v>
      </c>
      <c r="O22" s="91">
        <v>4</v>
      </c>
      <c r="P22" s="90">
        <v>170.5</v>
      </c>
      <c r="Q22" s="69" t="s">
        <v>24</v>
      </c>
      <c r="R22" s="36">
        <v>30</v>
      </c>
      <c r="S22" s="13" t="s">
        <v>88</v>
      </c>
      <c r="T22" s="35"/>
      <c r="U22" s="42"/>
    </row>
    <row r="23" spans="1:21" ht="18" customHeight="1" x14ac:dyDescent="0.25">
      <c r="A23" s="146">
        <v>5</v>
      </c>
      <c r="B23" s="148" t="s">
        <v>177</v>
      </c>
      <c r="C23" s="149"/>
      <c r="D23" s="150"/>
      <c r="E23" s="127">
        <v>2009</v>
      </c>
      <c r="F23" s="119" t="s">
        <v>24</v>
      </c>
      <c r="G23" s="151" t="s">
        <v>94</v>
      </c>
      <c r="H23" s="119" t="s">
        <v>71</v>
      </c>
      <c r="I23" s="152" t="s">
        <v>275</v>
      </c>
      <c r="J23" s="93">
        <v>67.099999999999994</v>
      </c>
      <c r="K23" s="88">
        <v>101</v>
      </c>
      <c r="L23" s="89">
        <v>4</v>
      </c>
      <c r="M23" s="90">
        <v>130</v>
      </c>
      <c r="N23" s="91">
        <v>65</v>
      </c>
      <c r="O23" s="91">
        <v>6</v>
      </c>
      <c r="P23" s="90">
        <v>166</v>
      </c>
      <c r="Q23" s="69" t="s">
        <v>24</v>
      </c>
      <c r="R23" s="36">
        <v>20</v>
      </c>
      <c r="S23" s="13" t="s">
        <v>94</v>
      </c>
      <c r="T23" s="35"/>
      <c r="U23" s="42"/>
    </row>
    <row r="24" spans="1:21" ht="18" customHeight="1" x14ac:dyDescent="0.25">
      <c r="A24" s="146">
        <v>6</v>
      </c>
      <c r="B24" s="153" t="s">
        <v>171</v>
      </c>
      <c r="C24" s="154"/>
      <c r="D24" s="150"/>
      <c r="E24" s="127">
        <v>2008</v>
      </c>
      <c r="F24" s="119" t="s">
        <v>24</v>
      </c>
      <c r="G24" s="153" t="s">
        <v>101</v>
      </c>
      <c r="H24" s="119" t="s">
        <v>43</v>
      </c>
      <c r="I24" s="152" t="s">
        <v>292</v>
      </c>
      <c r="J24" s="93">
        <v>67.05</v>
      </c>
      <c r="K24" s="88">
        <v>90</v>
      </c>
      <c r="L24" s="89">
        <v>7</v>
      </c>
      <c r="M24" s="90">
        <v>144</v>
      </c>
      <c r="N24" s="91">
        <v>72</v>
      </c>
      <c r="O24" s="91">
        <v>5</v>
      </c>
      <c r="P24" s="90">
        <v>162</v>
      </c>
      <c r="Q24" s="69" t="s">
        <v>24</v>
      </c>
      <c r="R24" s="36">
        <v>18</v>
      </c>
      <c r="S24" s="13" t="s">
        <v>101</v>
      </c>
      <c r="T24" s="35"/>
      <c r="U24" s="42"/>
    </row>
    <row r="25" spans="1:21" ht="18" customHeight="1" x14ac:dyDescent="0.25">
      <c r="A25" s="146">
        <v>7</v>
      </c>
      <c r="B25" s="148" t="s">
        <v>178</v>
      </c>
      <c r="C25" s="149"/>
      <c r="D25" s="150"/>
      <c r="E25" s="127">
        <v>2009</v>
      </c>
      <c r="F25" s="119" t="s">
        <v>24</v>
      </c>
      <c r="G25" s="151" t="s">
        <v>103</v>
      </c>
      <c r="H25" s="119" t="s">
        <v>48</v>
      </c>
      <c r="I25" s="152" t="s">
        <v>301</v>
      </c>
      <c r="J25" s="93">
        <v>66.45</v>
      </c>
      <c r="K25" s="88">
        <v>80</v>
      </c>
      <c r="L25" s="89">
        <v>9</v>
      </c>
      <c r="M25" s="90">
        <v>123</v>
      </c>
      <c r="N25" s="91">
        <v>61.5</v>
      </c>
      <c r="O25" s="91">
        <v>8</v>
      </c>
      <c r="P25" s="90">
        <v>141.5</v>
      </c>
      <c r="Q25" s="69" t="s">
        <v>24</v>
      </c>
      <c r="R25" s="36">
        <v>16</v>
      </c>
      <c r="S25" s="13" t="s">
        <v>103</v>
      </c>
      <c r="T25" s="35"/>
      <c r="U25" s="42"/>
    </row>
    <row r="26" spans="1:21" ht="18" customHeight="1" x14ac:dyDescent="0.25">
      <c r="A26" s="146">
        <v>8</v>
      </c>
      <c r="B26" s="148" t="s">
        <v>176</v>
      </c>
      <c r="C26" s="149"/>
      <c r="D26" s="150"/>
      <c r="E26" s="127">
        <v>2008</v>
      </c>
      <c r="F26" s="119" t="s">
        <v>24</v>
      </c>
      <c r="G26" s="151" t="s">
        <v>84</v>
      </c>
      <c r="H26" s="119" t="s">
        <v>25</v>
      </c>
      <c r="I26" s="152" t="s">
        <v>293</v>
      </c>
      <c r="J26" s="93">
        <v>66.349999999999994</v>
      </c>
      <c r="K26" s="88">
        <v>90</v>
      </c>
      <c r="L26" s="89">
        <v>6</v>
      </c>
      <c r="M26" s="90">
        <v>95</v>
      </c>
      <c r="N26" s="91">
        <v>47.5</v>
      </c>
      <c r="O26" s="91">
        <v>10</v>
      </c>
      <c r="P26" s="90">
        <v>137.5</v>
      </c>
      <c r="Q26" s="69" t="s">
        <v>24</v>
      </c>
      <c r="R26" s="36">
        <v>14</v>
      </c>
      <c r="S26" s="13" t="s">
        <v>84</v>
      </c>
      <c r="T26" s="35"/>
      <c r="U26" s="42"/>
    </row>
    <row r="27" spans="1:21" ht="18" customHeight="1" x14ac:dyDescent="0.25">
      <c r="A27" s="146">
        <v>9</v>
      </c>
      <c r="B27" s="148" t="s">
        <v>179</v>
      </c>
      <c r="C27" s="149"/>
      <c r="D27" s="150"/>
      <c r="E27" s="127">
        <v>2009</v>
      </c>
      <c r="F27" s="119" t="s">
        <v>10</v>
      </c>
      <c r="G27" s="151" t="s">
        <v>182</v>
      </c>
      <c r="H27" s="119" t="s">
        <v>42</v>
      </c>
      <c r="I27" s="152" t="s">
        <v>320</v>
      </c>
      <c r="J27" s="93">
        <v>67.55</v>
      </c>
      <c r="K27" s="88">
        <v>85</v>
      </c>
      <c r="L27" s="89">
        <v>8</v>
      </c>
      <c r="M27" s="90">
        <v>97</v>
      </c>
      <c r="N27" s="91">
        <v>48.5</v>
      </c>
      <c r="O27" s="91">
        <v>9</v>
      </c>
      <c r="P27" s="90">
        <v>133.5</v>
      </c>
      <c r="Q27" s="69" t="s">
        <v>344</v>
      </c>
      <c r="R27" s="36">
        <v>5</v>
      </c>
      <c r="S27" s="13" t="s">
        <v>182</v>
      </c>
      <c r="T27" s="35"/>
      <c r="U27" s="42"/>
    </row>
    <row r="28" spans="1:21" ht="18" customHeight="1" x14ac:dyDescent="0.25">
      <c r="A28" s="146">
        <v>10</v>
      </c>
      <c r="B28" s="153" t="s">
        <v>174</v>
      </c>
      <c r="C28" s="154"/>
      <c r="D28" s="150"/>
      <c r="E28" s="127">
        <v>2008</v>
      </c>
      <c r="F28" s="119" t="s">
        <v>24</v>
      </c>
      <c r="G28" s="153" t="s">
        <v>181</v>
      </c>
      <c r="H28" s="119" t="s">
        <v>37</v>
      </c>
      <c r="I28" s="152" t="s">
        <v>276</v>
      </c>
      <c r="J28" s="93">
        <v>64.150000000000006</v>
      </c>
      <c r="K28" s="88">
        <v>45</v>
      </c>
      <c r="L28" s="89">
        <v>10</v>
      </c>
      <c r="M28" s="90">
        <v>125</v>
      </c>
      <c r="N28" s="91">
        <v>62.5</v>
      </c>
      <c r="O28" s="91">
        <v>7</v>
      </c>
      <c r="P28" s="90">
        <v>107.5</v>
      </c>
      <c r="Q28" s="69" t="s">
        <v>10</v>
      </c>
      <c r="R28" s="36">
        <v>1</v>
      </c>
      <c r="S28" s="13" t="s">
        <v>181</v>
      </c>
      <c r="T28" s="35"/>
      <c r="U28" s="42"/>
    </row>
    <row r="29" spans="1:21" ht="15" x14ac:dyDescent="0.25">
      <c r="A29" s="6"/>
      <c r="B29" s="32"/>
      <c r="C29" s="32"/>
      <c r="D29" s="32"/>
      <c r="E29" s="20"/>
      <c r="F29" s="20"/>
      <c r="G29" s="20"/>
      <c r="H29" s="27"/>
      <c r="I29" s="27"/>
      <c r="J29" s="19"/>
      <c r="K29" s="20"/>
      <c r="L29" s="20"/>
      <c r="M29" s="20"/>
      <c r="N29" s="27"/>
      <c r="O29" s="27"/>
      <c r="P29" s="20"/>
      <c r="Q29" s="20"/>
      <c r="R29" s="27"/>
      <c r="S29" s="110"/>
      <c r="T29" s="33"/>
    </row>
    <row r="30" spans="1:21" ht="15" x14ac:dyDescent="0.25">
      <c r="A30" s="6"/>
      <c r="B30" s="110"/>
      <c r="C30" s="15"/>
      <c r="D30" s="15"/>
      <c r="E30" s="16"/>
      <c r="F30" s="17"/>
      <c r="G30" s="17"/>
      <c r="H30" s="18"/>
      <c r="I30" s="18"/>
      <c r="J30" s="19"/>
      <c r="K30" s="20"/>
      <c r="L30" s="20"/>
      <c r="M30" s="20"/>
      <c r="N30" s="27"/>
      <c r="O30" s="27"/>
      <c r="P30" s="27"/>
      <c r="Q30" s="20"/>
      <c r="R30" s="20"/>
      <c r="S30" s="21"/>
      <c r="T30" s="22"/>
    </row>
    <row r="31" spans="1:21" ht="15.75" x14ac:dyDescent="0.25">
      <c r="A31" s="60" t="s">
        <v>30</v>
      </c>
      <c r="B31" s="61"/>
      <c r="C31" s="61"/>
      <c r="F31" s="46" t="s">
        <v>123</v>
      </c>
      <c r="G31" s="46"/>
      <c r="L31" s="60" t="s">
        <v>129</v>
      </c>
      <c r="O31" s="46"/>
      <c r="P31" s="62"/>
      <c r="R31" s="46" t="s">
        <v>125</v>
      </c>
    </row>
    <row r="32" spans="1:21" ht="15.75" x14ac:dyDescent="0.25">
      <c r="A32" s="60"/>
      <c r="B32" s="61"/>
      <c r="C32" s="61"/>
      <c r="F32" s="46"/>
      <c r="G32" s="46"/>
      <c r="L32" s="60"/>
      <c r="O32" s="46"/>
      <c r="P32" s="62"/>
      <c r="R32" s="62"/>
    </row>
    <row r="33" spans="1:20" ht="15.75" x14ac:dyDescent="0.25">
      <c r="A33" s="60" t="s">
        <v>31</v>
      </c>
      <c r="B33" s="61"/>
      <c r="C33" s="61"/>
      <c r="F33" s="46" t="s">
        <v>124</v>
      </c>
      <c r="G33" s="46"/>
      <c r="L33" s="60" t="s">
        <v>322</v>
      </c>
      <c r="O33" s="46"/>
      <c r="P33" s="62"/>
      <c r="R33" s="46" t="s">
        <v>323</v>
      </c>
    </row>
    <row r="34" spans="1:20" ht="18.75" customHeight="1" x14ac:dyDescent="0.25">
      <c r="A34" s="6"/>
      <c r="B34" s="206"/>
      <c r="C34" s="206"/>
      <c r="D34" s="206"/>
      <c r="E34" s="27"/>
      <c r="F34" s="27"/>
      <c r="G34" s="27"/>
      <c r="H34" s="110"/>
      <c r="I34" s="144"/>
      <c r="J34" s="28"/>
      <c r="K34" s="27"/>
      <c r="L34" s="27"/>
      <c r="M34" s="27"/>
      <c r="N34" s="27"/>
      <c r="O34" s="27"/>
      <c r="P34" s="27"/>
      <c r="Q34" s="27"/>
      <c r="R34" s="29"/>
      <c r="S34" s="110"/>
      <c r="T34" s="110"/>
    </row>
    <row r="35" spans="1:20" ht="18.75" customHeight="1" x14ac:dyDescent="0.25">
      <c r="A35" s="6"/>
      <c r="B35" s="110"/>
      <c r="C35" s="110"/>
      <c r="D35" s="27"/>
      <c r="E35" s="27"/>
      <c r="F35" s="27"/>
      <c r="G35" s="27"/>
      <c r="H35" s="110"/>
      <c r="I35" s="144"/>
      <c r="J35" s="28"/>
      <c r="K35" s="27"/>
      <c r="L35" s="27"/>
      <c r="M35" s="27"/>
      <c r="N35" s="27"/>
      <c r="O35" s="27"/>
      <c r="P35" s="27"/>
      <c r="Q35" s="27"/>
      <c r="R35" s="29"/>
      <c r="S35" s="110"/>
      <c r="T35" s="110"/>
    </row>
    <row r="36" spans="1:20" ht="21.75" customHeight="1" x14ac:dyDescent="0.25">
      <c r="A36" s="6"/>
      <c r="B36" s="110"/>
      <c r="C36" s="110"/>
      <c r="D36" s="27"/>
      <c r="E36" s="27"/>
      <c r="F36" s="27"/>
      <c r="G36" s="27"/>
      <c r="H36" s="110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10"/>
      <c r="T36" s="110"/>
    </row>
    <row r="37" spans="1:20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11"/>
      <c r="S37" s="48"/>
      <c r="T37" s="48"/>
    </row>
    <row r="38" spans="1:20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11"/>
      <c r="S38" s="48"/>
      <c r="T38" s="48"/>
    </row>
    <row r="39" spans="1:20" ht="15.75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1"/>
      <c r="S39" s="30"/>
      <c r="T39" s="61"/>
    </row>
    <row r="40" spans="1:20" s="47" customFormat="1" ht="15.75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30"/>
      <c r="K40" s="30"/>
      <c r="L40" s="30"/>
      <c r="M40" s="30"/>
      <c r="N40" s="30"/>
      <c r="O40" s="30"/>
      <c r="P40" s="30"/>
      <c r="Q40" s="30"/>
      <c r="R40" s="31"/>
      <c r="S40" s="30"/>
      <c r="T40" s="61"/>
    </row>
    <row r="41" spans="1:20" s="47" customFormat="1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61"/>
    </row>
  </sheetData>
  <sortState xmlns:xlrd2="http://schemas.microsoft.com/office/spreadsheetml/2017/richdata2" ref="B19:P28">
    <sortCondition descending="1" ref="P19:P28"/>
    <sortCondition ref="J19:J28"/>
  </sortState>
  <mergeCells count="35">
    <mergeCell ref="A17:A18"/>
    <mergeCell ref="E11:R11"/>
    <mergeCell ref="E15:R15"/>
    <mergeCell ref="Q17:Q18"/>
    <mergeCell ref="R17:R18"/>
    <mergeCell ref="E12:R12"/>
    <mergeCell ref="S17:U18"/>
    <mergeCell ref="O17:O18"/>
    <mergeCell ref="P17:P18"/>
    <mergeCell ref="B34:D34"/>
    <mergeCell ref="J17:J18"/>
    <mergeCell ref="K17:K18"/>
    <mergeCell ref="L17:L18"/>
    <mergeCell ref="M17:N17"/>
    <mergeCell ref="H17:H18"/>
    <mergeCell ref="B17:D18"/>
    <mergeCell ref="E17:E18"/>
    <mergeCell ref="F17:F18"/>
    <mergeCell ref="G17:G18"/>
    <mergeCell ref="I17:I18"/>
    <mergeCell ref="S12:U13"/>
    <mergeCell ref="E14:R14"/>
    <mergeCell ref="S9:U9"/>
    <mergeCell ref="E9:R9"/>
    <mergeCell ref="A9:C9"/>
    <mergeCell ref="E10:R10"/>
    <mergeCell ref="A1:U1"/>
    <mergeCell ref="A2:U2"/>
    <mergeCell ref="S11:U11"/>
    <mergeCell ref="A8:D8"/>
    <mergeCell ref="A3:U3"/>
    <mergeCell ref="A4:U4"/>
    <mergeCell ref="A5:U5"/>
    <mergeCell ref="A7:D7"/>
    <mergeCell ref="E7:R7"/>
  </mergeCells>
  <printOptions horizontalCentered="1"/>
  <pageMargins left="0" right="0" top="0" bottom="0" header="0" footer="0"/>
  <pageSetup paperSize="9" scale="68" firstPageNumber="0" orientation="landscape" horizontalDpi="4294967293" verticalDpi="300" r:id="rId1"/>
  <rowBreaks count="1" manualBreakCount="1">
    <brk id="1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09228-CF2F-4E4C-A715-81BF8C0D6E44}">
  <sheetPr>
    <tabColor rgb="FF8EB4E3"/>
    <pageSetUpPr fitToPage="1"/>
  </sheetPr>
  <dimension ref="A1:AML41"/>
  <sheetViews>
    <sheetView view="pageBreakPreview" zoomScaleNormal="100" zoomScaleSheetLayoutView="100" workbookViewId="0">
      <selection activeCell="I8" sqref="I8"/>
    </sheetView>
  </sheetViews>
  <sheetFormatPr defaultColWidth="9.140625" defaultRowHeight="12.75" x14ac:dyDescent="0.2"/>
  <cols>
    <col min="1" max="1" width="7.140625" style="47" customWidth="1"/>
    <col min="2" max="2" width="9.140625" style="47"/>
    <col min="3" max="3" width="9.85546875" style="47" customWidth="1"/>
    <col min="4" max="4" width="8.28515625" style="47" customWidth="1"/>
    <col min="5" max="5" width="10.42578125" style="47" customWidth="1"/>
    <col min="6" max="6" width="8.5703125" style="47" customWidth="1"/>
    <col min="7" max="7" width="39.28515625" style="47" hidden="1" customWidth="1"/>
    <col min="8" max="8" width="30.7109375" style="47" customWidth="1"/>
    <col min="9" max="9" width="30.42578125" style="47" customWidth="1"/>
    <col min="10" max="10" width="7.85546875" style="47" customWidth="1"/>
    <col min="11" max="11" width="7.5703125" style="47" customWidth="1"/>
    <col min="12" max="12" width="6.5703125" style="47" customWidth="1"/>
    <col min="13" max="13" width="8.42578125" style="47" customWidth="1"/>
    <col min="14" max="14" width="8.7109375" style="47" customWidth="1"/>
    <col min="15" max="15" width="6.5703125" style="47" customWidth="1"/>
    <col min="16" max="16" width="7" style="47" customWidth="1"/>
    <col min="17" max="17" width="7.5703125" style="47" customWidth="1"/>
    <col min="18" max="18" width="7.855468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ht="18" customHeight="1" x14ac:dyDescent="0.25">
      <c r="A9" s="231" t="s">
        <v>49</v>
      </c>
      <c r="B9" s="231"/>
      <c r="C9" s="231"/>
      <c r="D9" s="3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5</v>
      </c>
      <c r="T9" s="226"/>
      <c r="U9" s="226"/>
    </row>
    <row r="10" spans="1:21" ht="18" customHeight="1" x14ac:dyDescent="0.25">
      <c r="A10" s="115" t="s">
        <v>50</v>
      </c>
      <c r="B10" s="115" t="s">
        <v>51</v>
      </c>
      <c r="C10" s="115" t="s">
        <v>52</v>
      </c>
      <c r="D10" s="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109"/>
      <c r="T10" s="109"/>
      <c r="U10" s="109"/>
    </row>
    <row r="11" spans="1:21" ht="18" customHeight="1" x14ac:dyDescent="0.2">
      <c r="A11" s="130">
        <v>168</v>
      </c>
      <c r="B11" s="130">
        <v>218</v>
      </c>
      <c r="C11" s="130">
        <v>270</v>
      </c>
      <c r="D11" s="4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26" t="s">
        <v>6</v>
      </c>
      <c r="T11" s="226"/>
      <c r="U11" s="226"/>
    </row>
    <row r="12" spans="1:21" ht="18" customHeight="1" x14ac:dyDescent="0.2">
      <c r="A12" s="92"/>
      <c r="B12" s="92"/>
      <c r="C12" s="92"/>
      <c r="D12" s="5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2" t="s">
        <v>7</v>
      </c>
      <c r="T12" s="232"/>
      <c r="U12" s="232"/>
    </row>
    <row r="13" spans="1:21" ht="5.25" customHeight="1" x14ac:dyDescent="0.3">
      <c r="A13" s="112"/>
      <c r="B13" s="113"/>
      <c r="C13" s="114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ht="18" customHeight="1" x14ac:dyDescent="0.25">
      <c r="A14" s="7" t="s">
        <v>8</v>
      </c>
      <c r="B14" s="8"/>
      <c r="C14" s="56"/>
      <c r="D14" s="147">
        <v>22</v>
      </c>
      <c r="E14" s="233" t="s">
        <v>127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ht="18" customHeight="1" x14ac:dyDescent="0.25">
      <c r="A15" s="9" t="s">
        <v>12</v>
      </c>
      <c r="B15" s="8"/>
      <c r="C15" s="56"/>
      <c r="D15" s="133">
        <v>108</v>
      </c>
      <c r="E15" s="233" t="s">
        <v>132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76">
        <v>130</v>
      </c>
      <c r="T15" s="76">
        <v>105</v>
      </c>
      <c r="U15" s="76">
        <v>80</v>
      </c>
    </row>
    <row r="16" spans="1:2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20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ht="18" customHeight="1" x14ac:dyDescent="0.25">
      <c r="A19" s="111">
        <v>1</v>
      </c>
      <c r="B19" s="148" t="s">
        <v>183</v>
      </c>
      <c r="C19" s="149"/>
      <c r="D19" s="150"/>
      <c r="E19" s="127">
        <v>2008</v>
      </c>
      <c r="F19" s="119" t="s">
        <v>24</v>
      </c>
      <c r="G19" s="151" t="s">
        <v>184</v>
      </c>
      <c r="H19" s="119" t="s">
        <v>82</v>
      </c>
      <c r="I19" s="152" t="s">
        <v>278</v>
      </c>
      <c r="J19" s="93">
        <v>72.099999999999994</v>
      </c>
      <c r="K19" s="88">
        <v>118</v>
      </c>
      <c r="L19" s="89">
        <v>2</v>
      </c>
      <c r="M19" s="90">
        <v>189</v>
      </c>
      <c r="N19" s="91">
        <v>94.5</v>
      </c>
      <c r="O19" s="91">
        <v>1</v>
      </c>
      <c r="P19" s="90">
        <v>212.5</v>
      </c>
      <c r="Q19" s="69" t="s">
        <v>24</v>
      </c>
      <c r="R19" s="36">
        <v>100</v>
      </c>
      <c r="S19" s="13" t="s">
        <v>184</v>
      </c>
      <c r="T19" s="35"/>
      <c r="U19" s="42"/>
    </row>
    <row r="20" spans="1:21" ht="18" customHeight="1" x14ac:dyDescent="0.25">
      <c r="A20" s="111">
        <v>2</v>
      </c>
      <c r="B20" s="148" t="s">
        <v>186</v>
      </c>
      <c r="C20" s="149"/>
      <c r="D20" s="150"/>
      <c r="E20" s="127">
        <v>2008</v>
      </c>
      <c r="F20" s="119" t="s">
        <v>24</v>
      </c>
      <c r="G20" s="151" t="s">
        <v>147</v>
      </c>
      <c r="H20" s="119" t="s">
        <v>36</v>
      </c>
      <c r="I20" s="152" t="s">
        <v>284</v>
      </c>
      <c r="J20" s="93">
        <v>71.55</v>
      </c>
      <c r="K20" s="88">
        <v>127</v>
      </c>
      <c r="L20" s="89">
        <v>1</v>
      </c>
      <c r="M20" s="90">
        <v>136</v>
      </c>
      <c r="N20" s="91">
        <v>68</v>
      </c>
      <c r="O20" s="91">
        <v>4</v>
      </c>
      <c r="P20" s="90">
        <v>195</v>
      </c>
      <c r="Q20" s="69" t="s">
        <v>24</v>
      </c>
      <c r="R20" s="36">
        <v>70</v>
      </c>
      <c r="S20" s="13" t="s">
        <v>147</v>
      </c>
      <c r="T20" s="35"/>
      <c r="U20" s="42"/>
    </row>
    <row r="21" spans="1:21" ht="18" customHeight="1" x14ac:dyDescent="0.25">
      <c r="A21" s="146">
        <v>3</v>
      </c>
      <c r="B21" s="148" t="s">
        <v>207</v>
      </c>
      <c r="C21" s="149"/>
      <c r="D21" s="150"/>
      <c r="E21" s="127">
        <v>2008</v>
      </c>
      <c r="F21" s="119" t="s">
        <v>24</v>
      </c>
      <c r="G21" s="151" t="s">
        <v>185</v>
      </c>
      <c r="H21" s="119" t="s">
        <v>40</v>
      </c>
      <c r="I21" s="152" t="s">
        <v>295</v>
      </c>
      <c r="J21" s="93">
        <v>68.900000000000006</v>
      </c>
      <c r="K21" s="88">
        <v>116</v>
      </c>
      <c r="L21" s="89">
        <v>3</v>
      </c>
      <c r="M21" s="90">
        <v>135</v>
      </c>
      <c r="N21" s="91">
        <v>67.5</v>
      </c>
      <c r="O21" s="91">
        <v>5</v>
      </c>
      <c r="P21" s="90">
        <v>183.5</v>
      </c>
      <c r="Q21" s="69" t="s">
        <v>24</v>
      </c>
      <c r="R21" s="36">
        <v>50</v>
      </c>
      <c r="S21" s="13" t="s">
        <v>185</v>
      </c>
      <c r="T21" s="35"/>
      <c r="U21" s="42"/>
    </row>
    <row r="22" spans="1:21" ht="18" customHeight="1" x14ac:dyDescent="0.25">
      <c r="A22" s="146">
        <v>4</v>
      </c>
      <c r="B22" s="148" t="s">
        <v>187</v>
      </c>
      <c r="C22" s="149"/>
      <c r="D22" s="150"/>
      <c r="E22" s="127">
        <v>2008</v>
      </c>
      <c r="F22" s="119" t="s">
        <v>24</v>
      </c>
      <c r="G22" s="151" t="s">
        <v>341</v>
      </c>
      <c r="H22" s="119" t="s">
        <v>26</v>
      </c>
      <c r="I22" s="152" t="s">
        <v>290</v>
      </c>
      <c r="J22" s="93">
        <v>72.599999999999994</v>
      </c>
      <c r="K22" s="88">
        <v>100</v>
      </c>
      <c r="L22" s="89">
        <v>4</v>
      </c>
      <c r="M22" s="90">
        <v>143</v>
      </c>
      <c r="N22" s="91">
        <v>71.5</v>
      </c>
      <c r="O22" s="91">
        <v>2</v>
      </c>
      <c r="P22" s="90">
        <v>171.5</v>
      </c>
      <c r="Q22" s="69" t="s">
        <v>24</v>
      </c>
      <c r="R22" s="36">
        <v>30</v>
      </c>
      <c r="S22" s="13" t="s">
        <v>341</v>
      </c>
      <c r="T22" s="35"/>
      <c r="U22" s="42"/>
    </row>
    <row r="23" spans="1:21" ht="18" customHeight="1" x14ac:dyDescent="0.25">
      <c r="A23" s="146">
        <v>5</v>
      </c>
      <c r="B23" s="148" t="s">
        <v>189</v>
      </c>
      <c r="C23" s="149"/>
      <c r="D23" s="150"/>
      <c r="E23" s="127">
        <v>2009</v>
      </c>
      <c r="F23" s="119" t="s">
        <v>24</v>
      </c>
      <c r="G23" s="151" t="s">
        <v>150</v>
      </c>
      <c r="H23" s="119" t="s">
        <v>39</v>
      </c>
      <c r="I23" s="152" t="s">
        <v>296</v>
      </c>
      <c r="J23" s="93">
        <v>71.55</v>
      </c>
      <c r="K23" s="88">
        <v>90</v>
      </c>
      <c r="L23" s="89">
        <v>5</v>
      </c>
      <c r="M23" s="90">
        <v>140</v>
      </c>
      <c r="N23" s="91">
        <v>70</v>
      </c>
      <c r="O23" s="91">
        <v>3</v>
      </c>
      <c r="P23" s="90">
        <v>160</v>
      </c>
      <c r="Q23" s="69" t="s">
        <v>24</v>
      </c>
      <c r="R23" s="36">
        <v>20</v>
      </c>
      <c r="S23" s="13" t="s">
        <v>150</v>
      </c>
      <c r="T23" s="35"/>
      <c r="U23" s="42"/>
    </row>
    <row r="24" spans="1:21" ht="18" customHeight="1" x14ac:dyDescent="0.25">
      <c r="A24" s="146">
        <v>6</v>
      </c>
      <c r="B24" s="148" t="s">
        <v>190</v>
      </c>
      <c r="C24" s="149"/>
      <c r="D24" s="150"/>
      <c r="E24" s="127">
        <v>2009</v>
      </c>
      <c r="F24" s="119" t="s">
        <v>10</v>
      </c>
      <c r="G24" s="151" t="s">
        <v>105</v>
      </c>
      <c r="H24" s="119" t="s">
        <v>46</v>
      </c>
      <c r="I24" s="152" t="s">
        <v>294</v>
      </c>
      <c r="J24" s="93">
        <v>71.45</v>
      </c>
      <c r="K24" s="88">
        <v>88</v>
      </c>
      <c r="L24" s="89">
        <v>6</v>
      </c>
      <c r="M24" s="90">
        <v>133</v>
      </c>
      <c r="N24" s="91">
        <v>66.5</v>
      </c>
      <c r="O24" s="91">
        <v>7</v>
      </c>
      <c r="P24" s="90">
        <v>154.5</v>
      </c>
      <c r="Q24" s="69" t="s">
        <v>344</v>
      </c>
      <c r="R24" s="36">
        <v>18</v>
      </c>
      <c r="S24" s="13" t="s">
        <v>105</v>
      </c>
      <c r="T24" s="35"/>
      <c r="U24" s="42"/>
    </row>
    <row r="25" spans="1:21" ht="18" customHeight="1" x14ac:dyDescent="0.25">
      <c r="A25" s="146">
        <v>7</v>
      </c>
      <c r="B25" s="148" t="s">
        <v>191</v>
      </c>
      <c r="C25" s="149"/>
      <c r="D25" s="150"/>
      <c r="E25" s="127">
        <v>2009</v>
      </c>
      <c r="F25" s="119" t="s">
        <v>10</v>
      </c>
      <c r="G25" s="151" t="s">
        <v>192</v>
      </c>
      <c r="H25" s="119" t="s">
        <v>28</v>
      </c>
      <c r="I25" s="152" t="s">
        <v>316</v>
      </c>
      <c r="J25" s="93">
        <v>69.55</v>
      </c>
      <c r="K25" s="88">
        <v>63</v>
      </c>
      <c r="L25" s="89">
        <v>7</v>
      </c>
      <c r="M25" s="90">
        <v>135</v>
      </c>
      <c r="N25" s="91">
        <v>67.5</v>
      </c>
      <c r="O25" s="91">
        <v>6</v>
      </c>
      <c r="P25" s="90">
        <v>130.5</v>
      </c>
      <c r="Q25" s="69" t="s">
        <v>344</v>
      </c>
      <c r="R25" s="36">
        <v>16</v>
      </c>
      <c r="S25" s="13" t="s">
        <v>192</v>
      </c>
      <c r="T25" s="35"/>
      <c r="U25" s="42"/>
    </row>
    <row r="26" spans="1:21" ht="18" customHeight="1" x14ac:dyDescent="0.25">
      <c r="A26" s="146">
        <v>8</v>
      </c>
      <c r="B26" s="148" t="s">
        <v>273</v>
      </c>
      <c r="C26" s="149"/>
      <c r="D26" s="150"/>
      <c r="E26" s="127">
        <v>2008</v>
      </c>
      <c r="F26" s="119" t="s">
        <v>10</v>
      </c>
      <c r="G26" s="151" t="s">
        <v>274</v>
      </c>
      <c r="H26" s="119" t="s">
        <v>42</v>
      </c>
      <c r="I26" s="152" t="s">
        <v>305</v>
      </c>
      <c r="J26" s="93">
        <v>69.8</v>
      </c>
      <c r="K26" s="88">
        <v>52</v>
      </c>
      <c r="L26" s="89">
        <v>8</v>
      </c>
      <c r="M26" s="90">
        <v>87</v>
      </c>
      <c r="N26" s="91">
        <v>43.5</v>
      </c>
      <c r="O26" s="91">
        <v>10</v>
      </c>
      <c r="P26" s="90">
        <v>95.5</v>
      </c>
      <c r="Q26" s="69" t="s">
        <v>27</v>
      </c>
      <c r="R26" s="36">
        <v>14</v>
      </c>
      <c r="S26" s="13" t="s">
        <v>274</v>
      </c>
      <c r="T26" s="35"/>
      <c r="U26" s="42"/>
    </row>
    <row r="27" spans="1:21" ht="18" customHeight="1" x14ac:dyDescent="0.25">
      <c r="A27" s="146">
        <v>9</v>
      </c>
      <c r="B27" s="148" t="s">
        <v>193</v>
      </c>
      <c r="C27" s="149"/>
      <c r="D27" s="150"/>
      <c r="E27" s="127">
        <v>2008</v>
      </c>
      <c r="F27" s="119" t="s">
        <v>27</v>
      </c>
      <c r="G27" s="151" t="s">
        <v>91</v>
      </c>
      <c r="H27" s="119" t="s">
        <v>45</v>
      </c>
      <c r="I27" s="152" t="s">
        <v>306</v>
      </c>
      <c r="J27" s="93">
        <v>68.25</v>
      </c>
      <c r="K27" s="88">
        <v>50</v>
      </c>
      <c r="L27" s="89">
        <v>9</v>
      </c>
      <c r="M27" s="90">
        <v>89</v>
      </c>
      <c r="N27" s="91">
        <v>44.5</v>
      </c>
      <c r="O27" s="91">
        <v>9</v>
      </c>
      <c r="P27" s="90">
        <v>94.5</v>
      </c>
      <c r="Q27" s="69" t="s">
        <v>27</v>
      </c>
      <c r="R27" s="36">
        <v>5</v>
      </c>
      <c r="S27" s="13" t="s">
        <v>91</v>
      </c>
      <c r="T27" s="35"/>
      <c r="U27" s="42"/>
    </row>
    <row r="28" spans="1:21" ht="18" customHeight="1" x14ac:dyDescent="0.25">
      <c r="A28" s="146">
        <v>10</v>
      </c>
      <c r="B28" s="148" t="s">
        <v>188</v>
      </c>
      <c r="C28" s="149"/>
      <c r="D28" s="150"/>
      <c r="E28" s="127">
        <v>2008</v>
      </c>
      <c r="F28" s="119" t="s">
        <v>24</v>
      </c>
      <c r="G28" s="151" t="s">
        <v>84</v>
      </c>
      <c r="H28" s="119" t="s">
        <v>25</v>
      </c>
      <c r="I28" s="152" t="s">
        <v>293</v>
      </c>
      <c r="J28" s="93">
        <v>71.45</v>
      </c>
      <c r="K28" s="88">
        <v>40</v>
      </c>
      <c r="L28" s="89">
        <v>10</v>
      </c>
      <c r="M28" s="90">
        <v>107</v>
      </c>
      <c r="N28" s="91">
        <v>53.5</v>
      </c>
      <c r="O28" s="91">
        <v>8</v>
      </c>
      <c r="P28" s="90">
        <v>93.5</v>
      </c>
      <c r="Q28" s="69" t="s">
        <v>27</v>
      </c>
      <c r="R28" s="36">
        <v>1</v>
      </c>
      <c r="S28" s="13" t="s">
        <v>84</v>
      </c>
      <c r="T28" s="35"/>
      <c r="U28" s="42"/>
    </row>
    <row r="29" spans="1:21" ht="15" x14ac:dyDescent="0.25">
      <c r="A29" s="6"/>
      <c r="B29" s="110"/>
      <c r="C29" s="15"/>
      <c r="D29" s="15"/>
      <c r="E29" s="16"/>
      <c r="F29" s="17"/>
      <c r="G29" s="17"/>
      <c r="H29" s="18"/>
      <c r="I29" s="18"/>
      <c r="J29" s="19"/>
      <c r="K29" s="20"/>
      <c r="L29" s="20"/>
      <c r="M29" s="20"/>
      <c r="N29" s="27"/>
      <c r="O29" s="27"/>
      <c r="P29" s="27"/>
      <c r="Q29" s="20"/>
      <c r="R29" s="20"/>
      <c r="S29" s="21"/>
      <c r="T29" s="22"/>
    </row>
    <row r="30" spans="1:21" ht="15" x14ac:dyDescent="0.25">
      <c r="A30" s="6"/>
      <c r="B30" s="110"/>
      <c r="C30" s="15"/>
      <c r="D30" s="15"/>
      <c r="E30" s="16"/>
      <c r="F30" s="17"/>
      <c r="G30" s="17"/>
      <c r="H30" s="18"/>
      <c r="I30" s="18"/>
      <c r="J30" s="19"/>
      <c r="K30" s="20"/>
      <c r="L30" s="20"/>
      <c r="M30" s="20"/>
      <c r="N30" s="27"/>
      <c r="O30" s="27"/>
      <c r="P30" s="27"/>
      <c r="Q30" s="20"/>
      <c r="R30" s="20"/>
      <c r="S30" s="21"/>
      <c r="T30" s="22"/>
    </row>
    <row r="31" spans="1:21" ht="15.75" x14ac:dyDescent="0.25">
      <c r="A31" s="60" t="s">
        <v>30</v>
      </c>
      <c r="B31" s="61"/>
      <c r="C31" s="61"/>
      <c r="F31" s="46" t="s">
        <v>123</v>
      </c>
      <c r="G31" s="46"/>
      <c r="L31" s="60" t="s">
        <v>129</v>
      </c>
      <c r="O31" s="46"/>
      <c r="P31" s="62"/>
      <c r="R31" s="46" t="s">
        <v>125</v>
      </c>
    </row>
    <row r="32" spans="1:21" ht="15.75" x14ac:dyDescent="0.25">
      <c r="A32" s="60"/>
      <c r="B32" s="61"/>
      <c r="C32" s="61"/>
      <c r="F32" s="46"/>
      <c r="G32" s="46"/>
      <c r="L32" s="60"/>
      <c r="O32" s="46"/>
      <c r="P32" s="62"/>
      <c r="R32" s="62"/>
    </row>
    <row r="33" spans="1:20" ht="15.75" x14ac:dyDescent="0.25">
      <c r="A33" s="60" t="s">
        <v>31</v>
      </c>
      <c r="B33" s="61"/>
      <c r="C33" s="61"/>
      <c r="F33" s="46" t="s">
        <v>124</v>
      </c>
      <c r="G33" s="46"/>
      <c r="L33" s="60" t="s">
        <v>322</v>
      </c>
      <c r="O33" s="46"/>
      <c r="P33" s="62"/>
      <c r="R33" s="46" t="s">
        <v>323</v>
      </c>
    </row>
    <row r="34" spans="1:20" ht="18.75" customHeight="1" x14ac:dyDescent="0.25">
      <c r="A34" s="6"/>
      <c r="B34" s="206"/>
      <c r="C34" s="206"/>
      <c r="D34" s="206"/>
      <c r="E34" s="27"/>
      <c r="F34" s="27"/>
      <c r="G34" s="27"/>
      <c r="H34" s="110"/>
      <c r="I34" s="144"/>
      <c r="J34" s="28"/>
      <c r="K34" s="27"/>
      <c r="L34" s="27"/>
      <c r="M34" s="27"/>
      <c r="N34" s="27"/>
      <c r="O34" s="27"/>
      <c r="P34" s="27"/>
      <c r="Q34" s="27"/>
      <c r="R34" s="29"/>
      <c r="S34" s="110"/>
      <c r="T34" s="110"/>
    </row>
    <row r="35" spans="1:20" ht="18.75" customHeight="1" x14ac:dyDescent="0.25">
      <c r="A35" s="6"/>
      <c r="B35" s="110"/>
      <c r="C35" s="110"/>
      <c r="D35" s="27"/>
      <c r="E35" s="27"/>
      <c r="F35" s="27"/>
      <c r="G35" s="27"/>
      <c r="H35" s="110"/>
      <c r="I35" s="144"/>
      <c r="J35" s="28"/>
      <c r="K35" s="27"/>
      <c r="L35" s="27"/>
      <c r="M35" s="27"/>
      <c r="N35" s="27"/>
      <c r="O35" s="27"/>
      <c r="P35" s="27"/>
      <c r="Q35" s="27"/>
      <c r="R35" s="29"/>
      <c r="S35" s="110"/>
      <c r="T35" s="110"/>
    </row>
    <row r="36" spans="1:20" ht="21.75" customHeight="1" x14ac:dyDescent="0.25">
      <c r="A36" s="6"/>
      <c r="B36" s="110"/>
      <c r="C36" s="110"/>
      <c r="D36" s="27"/>
      <c r="E36" s="27"/>
      <c r="F36" s="27"/>
      <c r="G36" s="27"/>
      <c r="H36" s="110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10"/>
      <c r="T36" s="110"/>
    </row>
    <row r="37" spans="1:20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11"/>
      <c r="S37" s="48"/>
      <c r="T37" s="48"/>
    </row>
    <row r="38" spans="1:20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11"/>
      <c r="S38" s="48"/>
      <c r="T38" s="48"/>
    </row>
    <row r="39" spans="1:20" ht="15.75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1"/>
      <c r="S39" s="30"/>
      <c r="T39" s="61"/>
    </row>
    <row r="40" spans="1:20" s="47" customFormat="1" ht="15.75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30"/>
      <c r="K40" s="30"/>
      <c r="L40" s="30"/>
      <c r="M40" s="30"/>
      <c r="N40" s="30"/>
      <c r="O40" s="30"/>
      <c r="P40" s="30"/>
      <c r="Q40" s="30"/>
      <c r="R40" s="31"/>
      <c r="S40" s="30"/>
      <c r="T40" s="61"/>
    </row>
    <row r="41" spans="1:20" s="47" customFormat="1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61"/>
    </row>
  </sheetData>
  <sortState xmlns:xlrd2="http://schemas.microsoft.com/office/spreadsheetml/2017/richdata2" ref="B19:P28">
    <sortCondition descending="1" ref="P19:P28"/>
    <sortCondition ref="J19:J28"/>
  </sortState>
  <mergeCells count="35">
    <mergeCell ref="Q17:Q18"/>
    <mergeCell ref="R17:R18"/>
    <mergeCell ref="S17:U18"/>
    <mergeCell ref="E15:R15"/>
    <mergeCell ref="B34:D34"/>
    <mergeCell ref="J17:J18"/>
    <mergeCell ref="K17:K18"/>
    <mergeCell ref="L17:L18"/>
    <mergeCell ref="M17:N17"/>
    <mergeCell ref="O17:O18"/>
    <mergeCell ref="P17:P18"/>
    <mergeCell ref="H17:H18"/>
    <mergeCell ref="I17:I18"/>
    <mergeCell ref="A17:A18"/>
    <mergeCell ref="B17:D18"/>
    <mergeCell ref="E17:E18"/>
    <mergeCell ref="F17:F18"/>
    <mergeCell ref="G17:G18"/>
    <mergeCell ref="E11:R11"/>
    <mergeCell ref="S11:U11"/>
    <mergeCell ref="E12:R12"/>
    <mergeCell ref="S12:U13"/>
    <mergeCell ref="E14:R14"/>
    <mergeCell ref="S9:U9"/>
    <mergeCell ref="E9:R9"/>
    <mergeCell ref="A9:C9"/>
    <mergeCell ref="E10:R10"/>
    <mergeCell ref="A1:U1"/>
    <mergeCell ref="A2:U2"/>
    <mergeCell ref="A3:U3"/>
    <mergeCell ref="A4:U4"/>
    <mergeCell ref="A5:U5"/>
    <mergeCell ref="A7:D7"/>
    <mergeCell ref="E7:R7"/>
    <mergeCell ref="A8:D8"/>
  </mergeCells>
  <printOptions horizontalCentered="1"/>
  <pageMargins left="0" right="0" top="0" bottom="0" header="0" footer="0"/>
  <pageSetup paperSize="9" scale="68" firstPageNumber="0" orientation="landscape" horizontalDpi="4294967293" verticalDpi="300" r:id="rId1"/>
  <rowBreaks count="1" manualBreakCount="1">
    <brk id="1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FDAB5-890E-4F4A-BF8F-7E49C11B8C39}">
  <sheetPr>
    <tabColor rgb="FF8EB4E3"/>
    <pageSetUpPr fitToPage="1"/>
  </sheetPr>
  <dimension ref="A1:AML41"/>
  <sheetViews>
    <sheetView view="pageBreakPreview" zoomScaleNormal="100" zoomScaleSheetLayoutView="100" workbookViewId="0">
      <selection activeCell="I8" sqref="I8"/>
    </sheetView>
  </sheetViews>
  <sheetFormatPr defaultColWidth="9.140625" defaultRowHeight="12.75" x14ac:dyDescent="0.2"/>
  <cols>
    <col min="1" max="1" width="7.140625" style="47" customWidth="1"/>
    <col min="2" max="2" width="9.140625" style="47"/>
    <col min="3" max="3" width="9.85546875" style="47" customWidth="1"/>
    <col min="4" max="4" width="8.28515625" style="47" customWidth="1"/>
    <col min="5" max="5" width="10.42578125" style="47" customWidth="1"/>
    <col min="6" max="6" width="8.5703125" style="47" customWidth="1"/>
    <col min="7" max="7" width="39.28515625" style="47" hidden="1" customWidth="1"/>
    <col min="8" max="8" width="30.7109375" style="47" customWidth="1"/>
    <col min="9" max="9" width="30.42578125" style="47" customWidth="1"/>
    <col min="10" max="10" width="8.28515625" style="47" customWidth="1"/>
    <col min="11" max="11" width="7.5703125" style="47" customWidth="1"/>
    <col min="12" max="12" width="6.5703125" style="47" customWidth="1"/>
    <col min="13" max="13" width="8.42578125" style="47" customWidth="1"/>
    <col min="14" max="14" width="8.7109375" style="47" customWidth="1"/>
    <col min="15" max="15" width="6.5703125" style="47" customWidth="1"/>
    <col min="16" max="16" width="7" style="47" customWidth="1"/>
    <col min="17" max="17" width="7.5703125" style="47" customWidth="1"/>
    <col min="18" max="18" width="7.855468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ht="18" customHeight="1" x14ac:dyDescent="0.25">
      <c r="A9" s="231" t="s">
        <v>49</v>
      </c>
      <c r="B9" s="231"/>
      <c r="C9" s="231"/>
      <c r="D9" s="3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5</v>
      </c>
      <c r="T9" s="226"/>
      <c r="U9" s="226"/>
    </row>
    <row r="10" spans="1:21" ht="18" customHeight="1" x14ac:dyDescent="0.25">
      <c r="A10" s="115" t="s">
        <v>50</v>
      </c>
      <c r="B10" s="115" t="s">
        <v>51</v>
      </c>
      <c r="C10" s="115" t="s">
        <v>52</v>
      </c>
      <c r="D10" s="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109"/>
      <c r="T10" s="109"/>
      <c r="U10" s="109"/>
    </row>
    <row r="11" spans="1:21" ht="18" customHeight="1" x14ac:dyDescent="0.2">
      <c r="A11" s="130">
        <v>183</v>
      </c>
      <c r="B11" s="130">
        <v>226</v>
      </c>
      <c r="C11" s="130">
        <v>291.5</v>
      </c>
      <c r="D11" s="4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26" t="s">
        <v>6</v>
      </c>
      <c r="T11" s="226"/>
      <c r="U11" s="226"/>
    </row>
    <row r="12" spans="1:21" ht="18" customHeight="1" x14ac:dyDescent="0.2">
      <c r="A12" s="92"/>
      <c r="B12" s="92"/>
      <c r="C12" s="92"/>
      <c r="D12" s="5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2" t="s">
        <v>7</v>
      </c>
      <c r="T12" s="232"/>
      <c r="U12" s="232"/>
    </row>
    <row r="13" spans="1:21" ht="5.25" customHeight="1" x14ac:dyDescent="0.3">
      <c r="A13" s="112"/>
      <c r="B13" s="113"/>
      <c r="C13" s="114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ht="18" customHeight="1" x14ac:dyDescent="0.25">
      <c r="A14" s="7" t="s">
        <v>8</v>
      </c>
      <c r="B14" s="8"/>
      <c r="C14" s="56"/>
      <c r="D14" s="147">
        <v>22</v>
      </c>
      <c r="E14" s="233" t="s">
        <v>127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ht="18" customHeight="1" x14ac:dyDescent="0.25">
      <c r="A15" s="9" t="s">
        <v>12</v>
      </c>
      <c r="B15" s="8"/>
      <c r="C15" s="56"/>
      <c r="D15" s="111">
        <v>108</v>
      </c>
      <c r="E15" s="233" t="s">
        <v>133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76">
        <v>140</v>
      </c>
      <c r="T15" s="76">
        <v>110</v>
      </c>
      <c r="U15" s="76">
        <v>85</v>
      </c>
    </row>
    <row r="16" spans="1:2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20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ht="18" customHeight="1" x14ac:dyDescent="0.25">
      <c r="A19" s="111">
        <v>1</v>
      </c>
      <c r="B19" s="153" t="s">
        <v>194</v>
      </c>
      <c r="C19" s="154"/>
      <c r="D19" s="150"/>
      <c r="E19" s="127">
        <v>2008</v>
      </c>
      <c r="F19" s="119" t="s">
        <v>32</v>
      </c>
      <c r="G19" s="153" t="s">
        <v>83</v>
      </c>
      <c r="H19" s="119" t="s">
        <v>37</v>
      </c>
      <c r="I19" s="152" t="s">
        <v>276</v>
      </c>
      <c r="J19" s="93">
        <v>89.7</v>
      </c>
      <c r="K19" s="88">
        <v>173</v>
      </c>
      <c r="L19" s="89">
        <v>1</v>
      </c>
      <c r="M19" s="90">
        <v>201</v>
      </c>
      <c r="N19" s="91">
        <v>100.5</v>
      </c>
      <c r="O19" s="91">
        <v>2</v>
      </c>
      <c r="P19" s="90">
        <v>273.5</v>
      </c>
      <c r="Q19" s="69" t="s">
        <v>24</v>
      </c>
      <c r="R19" s="36">
        <v>100</v>
      </c>
      <c r="S19" s="13" t="s">
        <v>83</v>
      </c>
      <c r="T19" s="35"/>
      <c r="U19" s="42"/>
    </row>
    <row r="20" spans="1:21" ht="18" customHeight="1" x14ac:dyDescent="0.25">
      <c r="A20" s="111">
        <v>2</v>
      </c>
      <c r="B20" s="153" t="s">
        <v>195</v>
      </c>
      <c r="C20" s="154"/>
      <c r="D20" s="150"/>
      <c r="E20" s="127">
        <v>2008</v>
      </c>
      <c r="F20" s="119" t="s">
        <v>24</v>
      </c>
      <c r="G20" s="153" t="s">
        <v>196</v>
      </c>
      <c r="H20" s="119" t="s">
        <v>43</v>
      </c>
      <c r="I20" s="152" t="s">
        <v>297</v>
      </c>
      <c r="J20" s="93">
        <v>74.55</v>
      </c>
      <c r="K20" s="88">
        <v>155</v>
      </c>
      <c r="L20" s="89">
        <v>2</v>
      </c>
      <c r="M20" s="90">
        <v>208</v>
      </c>
      <c r="N20" s="91">
        <v>104</v>
      </c>
      <c r="O20" s="91">
        <v>1</v>
      </c>
      <c r="P20" s="90">
        <v>259</v>
      </c>
      <c r="Q20" s="69" t="s">
        <v>24</v>
      </c>
      <c r="R20" s="36">
        <v>70</v>
      </c>
      <c r="S20" s="13" t="s">
        <v>196</v>
      </c>
      <c r="T20" s="35"/>
      <c r="U20" s="42"/>
    </row>
    <row r="21" spans="1:21" ht="18" customHeight="1" x14ac:dyDescent="0.25">
      <c r="A21" s="146">
        <v>3</v>
      </c>
      <c r="B21" s="148" t="s">
        <v>197</v>
      </c>
      <c r="C21" s="149"/>
      <c r="D21" s="150"/>
      <c r="E21" s="127">
        <v>2008</v>
      </c>
      <c r="F21" s="119" t="s">
        <v>32</v>
      </c>
      <c r="G21" s="151" t="s">
        <v>85</v>
      </c>
      <c r="H21" s="119" t="s">
        <v>38</v>
      </c>
      <c r="I21" s="152" t="s">
        <v>282</v>
      </c>
      <c r="J21" s="93">
        <v>75.45</v>
      </c>
      <c r="K21" s="88">
        <v>150</v>
      </c>
      <c r="L21" s="89">
        <v>3</v>
      </c>
      <c r="M21" s="90">
        <v>156</v>
      </c>
      <c r="N21" s="91">
        <v>78</v>
      </c>
      <c r="O21" s="91">
        <v>4</v>
      </c>
      <c r="P21" s="90">
        <v>228</v>
      </c>
      <c r="Q21" s="69" t="s">
        <v>24</v>
      </c>
      <c r="R21" s="36">
        <v>50</v>
      </c>
      <c r="S21" s="13" t="s">
        <v>85</v>
      </c>
      <c r="T21" s="35"/>
      <c r="U21" s="42"/>
    </row>
    <row r="22" spans="1:21" ht="18" customHeight="1" x14ac:dyDescent="0.25">
      <c r="A22" s="146">
        <v>4</v>
      </c>
      <c r="B22" s="148" t="s">
        <v>200</v>
      </c>
      <c r="C22" s="149"/>
      <c r="D22" s="150"/>
      <c r="E22" s="127">
        <v>2008</v>
      </c>
      <c r="F22" s="119" t="s">
        <v>32</v>
      </c>
      <c r="G22" s="151" t="s">
        <v>84</v>
      </c>
      <c r="H22" s="119" t="s">
        <v>25</v>
      </c>
      <c r="I22" s="152" t="s">
        <v>293</v>
      </c>
      <c r="J22" s="93">
        <v>124.3</v>
      </c>
      <c r="K22" s="88">
        <v>146</v>
      </c>
      <c r="L22" s="89">
        <v>4</v>
      </c>
      <c r="M22" s="90">
        <v>144</v>
      </c>
      <c r="N22" s="91">
        <v>72</v>
      </c>
      <c r="O22" s="91">
        <v>6</v>
      </c>
      <c r="P22" s="90">
        <v>218</v>
      </c>
      <c r="Q22" s="69" t="s">
        <v>24</v>
      </c>
      <c r="R22" s="36">
        <v>30</v>
      </c>
      <c r="S22" s="13" t="s">
        <v>84</v>
      </c>
      <c r="T22" s="35"/>
      <c r="U22" s="42"/>
    </row>
    <row r="23" spans="1:21" ht="18" customHeight="1" x14ac:dyDescent="0.25">
      <c r="A23" s="146">
        <v>5</v>
      </c>
      <c r="B23" s="148" t="s">
        <v>198</v>
      </c>
      <c r="C23" s="149"/>
      <c r="D23" s="150"/>
      <c r="E23" s="127">
        <v>2008</v>
      </c>
      <c r="F23" s="119" t="s">
        <v>32</v>
      </c>
      <c r="G23" s="151" t="s">
        <v>95</v>
      </c>
      <c r="H23" s="119" t="s">
        <v>39</v>
      </c>
      <c r="I23" s="152" t="s">
        <v>296</v>
      </c>
      <c r="J23" s="93">
        <v>77.55</v>
      </c>
      <c r="K23" s="88">
        <v>120</v>
      </c>
      <c r="L23" s="89">
        <v>5</v>
      </c>
      <c r="M23" s="90">
        <v>157</v>
      </c>
      <c r="N23" s="91">
        <v>78.5</v>
      </c>
      <c r="O23" s="91">
        <v>3</v>
      </c>
      <c r="P23" s="90">
        <v>198.5</v>
      </c>
      <c r="Q23" s="69" t="s">
        <v>24</v>
      </c>
      <c r="R23" s="36">
        <v>20</v>
      </c>
      <c r="S23" s="13" t="s">
        <v>95</v>
      </c>
      <c r="T23" s="35"/>
      <c r="U23" s="42"/>
    </row>
    <row r="24" spans="1:21" ht="18" customHeight="1" x14ac:dyDescent="0.25">
      <c r="A24" s="146">
        <v>6</v>
      </c>
      <c r="B24" s="148" t="s">
        <v>202</v>
      </c>
      <c r="C24" s="149"/>
      <c r="D24" s="150"/>
      <c r="E24" s="127">
        <v>2008</v>
      </c>
      <c r="F24" s="119" t="s">
        <v>10</v>
      </c>
      <c r="G24" s="151" t="s">
        <v>203</v>
      </c>
      <c r="H24" s="119" t="s">
        <v>82</v>
      </c>
      <c r="I24" s="152" t="s">
        <v>278</v>
      </c>
      <c r="J24" s="93">
        <v>104.05</v>
      </c>
      <c r="K24" s="88">
        <v>120</v>
      </c>
      <c r="L24" s="89">
        <v>6</v>
      </c>
      <c r="M24" s="90">
        <v>141</v>
      </c>
      <c r="N24" s="91">
        <v>70.5</v>
      </c>
      <c r="O24" s="91">
        <v>7</v>
      </c>
      <c r="P24" s="90">
        <v>190.5</v>
      </c>
      <c r="Q24" s="69" t="s">
        <v>344</v>
      </c>
      <c r="R24" s="36">
        <v>18</v>
      </c>
      <c r="S24" s="13" t="s">
        <v>203</v>
      </c>
      <c r="T24" s="35"/>
      <c r="U24" s="42"/>
    </row>
    <row r="25" spans="1:21" ht="18" customHeight="1" x14ac:dyDescent="0.25">
      <c r="A25" s="146">
        <v>7</v>
      </c>
      <c r="B25" s="148" t="s">
        <v>199</v>
      </c>
      <c r="C25" s="149"/>
      <c r="D25" s="150"/>
      <c r="E25" s="127">
        <v>2008</v>
      </c>
      <c r="F25" s="119" t="s">
        <v>24</v>
      </c>
      <c r="G25" s="151" t="s">
        <v>104</v>
      </c>
      <c r="H25" s="119" t="s">
        <v>61</v>
      </c>
      <c r="I25" s="152" t="s">
        <v>298</v>
      </c>
      <c r="J25" s="93">
        <v>119.45</v>
      </c>
      <c r="K25" s="88">
        <v>100</v>
      </c>
      <c r="L25" s="89">
        <v>8</v>
      </c>
      <c r="M25" s="90">
        <v>150</v>
      </c>
      <c r="N25" s="91">
        <v>75</v>
      </c>
      <c r="O25" s="91">
        <v>5</v>
      </c>
      <c r="P25" s="90">
        <v>175</v>
      </c>
      <c r="Q25" s="69" t="s">
        <v>24</v>
      </c>
      <c r="R25" s="36">
        <v>16</v>
      </c>
      <c r="S25" s="13" t="s">
        <v>104</v>
      </c>
      <c r="T25" s="35"/>
      <c r="U25" s="42"/>
    </row>
    <row r="26" spans="1:21" ht="18" customHeight="1" x14ac:dyDescent="0.25">
      <c r="A26" s="146">
        <v>8</v>
      </c>
      <c r="B26" s="148" t="s">
        <v>201</v>
      </c>
      <c r="C26" s="149"/>
      <c r="D26" s="150"/>
      <c r="E26" s="127">
        <v>2008</v>
      </c>
      <c r="F26" s="119" t="s">
        <v>24</v>
      </c>
      <c r="G26" s="151" t="s">
        <v>162</v>
      </c>
      <c r="H26" s="119" t="s">
        <v>35</v>
      </c>
      <c r="I26" s="152" t="s">
        <v>289</v>
      </c>
      <c r="J26" s="93">
        <v>114.4</v>
      </c>
      <c r="K26" s="88">
        <v>107</v>
      </c>
      <c r="L26" s="89">
        <v>7</v>
      </c>
      <c r="M26" s="90">
        <v>119</v>
      </c>
      <c r="N26" s="91">
        <v>59.5</v>
      </c>
      <c r="O26" s="91">
        <v>10</v>
      </c>
      <c r="P26" s="90">
        <v>166.5</v>
      </c>
      <c r="Q26" s="69" t="s">
        <v>24</v>
      </c>
      <c r="R26" s="36">
        <v>14</v>
      </c>
      <c r="S26" s="13" t="s">
        <v>162</v>
      </c>
      <c r="T26" s="35"/>
      <c r="U26" s="42"/>
    </row>
    <row r="27" spans="1:21" ht="18" customHeight="1" x14ac:dyDescent="0.25">
      <c r="A27" s="146">
        <v>9</v>
      </c>
      <c r="B27" s="148" t="s">
        <v>204</v>
      </c>
      <c r="C27" s="149"/>
      <c r="D27" s="150"/>
      <c r="E27" s="127">
        <v>2008</v>
      </c>
      <c r="F27" s="119" t="s">
        <v>24</v>
      </c>
      <c r="G27" s="151" t="s">
        <v>205</v>
      </c>
      <c r="H27" s="119" t="s">
        <v>40</v>
      </c>
      <c r="I27" s="152" t="s">
        <v>315</v>
      </c>
      <c r="J27" s="93">
        <v>95.2</v>
      </c>
      <c r="K27" s="88">
        <v>87</v>
      </c>
      <c r="L27" s="89">
        <v>9</v>
      </c>
      <c r="M27" s="90">
        <v>140</v>
      </c>
      <c r="N27" s="91">
        <v>70</v>
      </c>
      <c r="O27" s="91">
        <v>8</v>
      </c>
      <c r="P27" s="90">
        <v>157</v>
      </c>
      <c r="Q27" s="69" t="s">
        <v>24</v>
      </c>
      <c r="R27" s="36">
        <v>5</v>
      </c>
      <c r="S27" s="13" t="s">
        <v>205</v>
      </c>
      <c r="T27" s="35"/>
      <c r="U27" s="42"/>
    </row>
    <row r="28" spans="1:21" ht="18" customHeight="1" x14ac:dyDescent="0.25">
      <c r="A28" s="146">
        <v>10</v>
      </c>
      <c r="B28" s="148" t="s">
        <v>206</v>
      </c>
      <c r="C28" s="149"/>
      <c r="D28" s="150"/>
      <c r="E28" s="127">
        <v>2008</v>
      </c>
      <c r="F28" s="119" t="s">
        <v>24</v>
      </c>
      <c r="G28" s="151" t="s">
        <v>165</v>
      </c>
      <c r="H28" s="119" t="s">
        <v>45</v>
      </c>
      <c r="I28" s="152" t="s">
        <v>306</v>
      </c>
      <c r="J28" s="93">
        <v>76.05</v>
      </c>
      <c r="K28" s="88">
        <v>79</v>
      </c>
      <c r="L28" s="89">
        <v>10</v>
      </c>
      <c r="M28" s="90">
        <v>127</v>
      </c>
      <c r="N28" s="91">
        <v>63.5</v>
      </c>
      <c r="O28" s="91">
        <v>9</v>
      </c>
      <c r="P28" s="90">
        <v>142.5</v>
      </c>
      <c r="Q28" s="69" t="s">
        <v>24</v>
      </c>
      <c r="R28" s="36">
        <v>1</v>
      </c>
      <c r="S28" s="13" t="s">
        <v>165</v>
      </c>
      <c r="T28" s="35"/>
      <c r="U28" s="42"/>
    </row>
    <row r="29" spans="1:21" ht="15" x14ac:dyDescent="0.25">
      <c r="A29" s="6"/>
      <c r="B29" s="32"/>
      <c r="C29" s="32"/>
      <c r="D29" s="32"/>
      <c r="E29" s="20"/>
      <c r="F29" s="20"/>
      <c r="G29" s="20"/>
      <c r="H29" s="27"/>
      <c r="I29" s="27"/>
      <c r="J29" s="19"/>
      <c r="K29" s="20"/>
      <c r="L29" s="20"/>
      <c r="M29" s="20"/>
      <c r="N29" s="27"/>
      <c r="O29" s="27"/>
      <c r="P29" s="20"/>
      <c r="Q29" s="20"/>
      <c r="R29" s="27"/>
      <c r="S29" s="110"/>
      <c r="T29" s="33"/>
    </row>
    <row r="30" spans="1:21" ht="15" x14ac:dyDescent="0.25">
      <c r="A30" s="6"/>
      <c r="B30" s="110"/>
      <c r="C30" s="15"/>
      <c r="D30" s="15"/>
      <c r="E30" s="16"/>
      <c r="F30" s="17"/>
      <c r="G30" s="17"/>
      <c r="H30" s="18"/>
      <c r="I30" s="18"/>
      <c r="J30" s="19"/>
      <c r="K30" s="20"/>
      <c r="L30" s="20"/>
      <c r="M30" s="20"/>
      <c r="N30" s="27"/>
      <c r="O30" s="27"/>
      <c r="P30" s="27"/>
      <c r="Q30" s="20"/>
      <c r="R30" s="20"/>
      <c r="S30" s="21"/>
      <c r="T30" s="22"/>
    </row>
    <row r="31" spans="1:21" ht="15.75" x14ac:dyDescent="0.25">
      <c r="A31" s="60" t="s">
        <v>30</v>
      </c>
      <c r="B31" s="61"/>
      <c r="C31" s="61"/>
      <c r="F31" s="46" t="s">
        <v>123</v>
      </c>
      <c r="G31" s="46"/>
      <c r="L31" s="60" t="s">
        <v>129</v>
      </c>
      <c r="O31" s="46"/>
      <c r="P31" s="62"/>
      <c r="R31" s="46" t="s">
        <v>125</v>
      </c>
    </row>
    <row r="32" spans="1:21" ht="15.75" x14ac:dyDescent="0.25">
      <c r="A32" s="60"/>
      <c r="B32" s="61"/>
      <c r="C32" s="61"/>
      <c r="F32" s="46"/>
      <c r="G32" s="46"/>
      <c r="L32" s="60"/>
      <c r="O32" s="46"/>
      <c r="P32" s="62"/>
      <c r="R32" s="62"/>
    </row>
    <row r="33" spans="1:20" ht="15.75" x14ac:dyDescent="0.25">
      <c r="A33" s="60" t="s">
        <v>31</v>
      </c>
      <c r="B33" s="61"/>
      <c r="C33" s="61"/>
      <c r="F33" s="46" t="s">
        <v>124</v>
      </c>
      <c r="G33" s="46"/>
      <c r="L33" s="60" t="s">
        <v>322</v>
      </c>
      <c r="O33" s="46"/>
      <c r="P33" s="62"/>
      <c r="R33" s="46" t="s">
        <v>323</v>
      </c>
    </row>
    <row r="34" spans="1:20" ht="18.75" customHeight="1" x14ac:dyDescent="0.25">
      <c r="A34" s="6"/>
      <c r="B34" s="206"/>
      <c r="C34" s="206"/>
      <c r="D34" s="206"/>
      <c r="E34" s="27"/>
      <c r="F34" s="27"/>
      <c r="G34" s="27"/>
      <c r="H34" s="110"/>
      <c r="I34" s="144"/>
      <c r="J34" s="28"/>
      <c r="K34" s="27"/>
      <c r="L34" s="27"/>
      <c r="M34" s="27"/>
      <c r="N34" s="27"/>
      <c r="O34" s="27"/>
      <c r="P34" s="27"/>
      <c r="Q34" s="27"/>
      <c r="R34" s="29"/>
      <c r="S34" s="110"/>
      <c r="T34" s="110"/>
    </row>
    <row r="35" spans="1:20" ht="18.75" customHeight="1" x14ac:dyDescent="0.25">
      <c r="A35" s="6"/>
      <c r="B35" s="110"/>
      <c r="C35" s="110"/>
      <c r="D35" s="27"/>
      <c r="E35" s="27"/>
      <c r="F35" s="27"/>
      <c r="G35" s="27"/>
      <c r="H35" s="110"/>
      <c r="I35" s="144"/>
      <c r="J35" s="28"/>
      <c r="K35" s="27"/>
      <c r="L35" s="27"/>
      <c r="M35" s="27"/>
      <c r="N35" s="27"/>
      <c r="O35" s="27"/>
      <c r="P35" s="27"/>
      <c r="Q35" s="27"/>
      <c r="R35" s="29"/>
      <c r="S35" s="110"/>
      <c r="T35" s="110"/>
    </row>
    <row r="36" spans="1:20" ht="21.75" customHeight="1" x14ac:dyDescent="0.25">
      <c r="A36" s="6"/>
      <c r="B36" s="110"/>
      <c r="C36" s="110"/>
      <c r="D36" s="27"/>
      <c r="E36" s="27"/>
      <c r="F36" s="27"/>
      <c r="G36" s="27"/>
      <c r="H36" s="110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10"/>
      <c r="T36" s="110"/>
    </row>
    <row r="37" spans="1:20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11"/>
      <c r="S37" s="48"/>
      <c r="T37" s="48"/>
    </row>
    <row r="38" spans="1:20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11"/>
      <c r="S38" s="48"/>
      <c r="T38" s="48"/>
    </row>
    <row r="39" spans="1:20" ht="15.75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1"/>
      <c r="S39" s="30"/>
      <c r="T39" s="61"/>
    </row>
    <row r="40" spans="1:20" s="47" customFormat="1" ht="15.75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30"/>
      <c r="K40" s="30"/>
      <c r="L40" s="30"/>
      <c r="M40" s="30"/>
      <c r="N40" s="30"/>
      <c r="O40" s="30"/>
      <c r="P40" s="30"/>
      <c r="Q40" s="30"/>
      <c r="R40" s="31"/>
      <c r="S40" s="30"/>
      <c r="T40" s="61"/>
    </row>
    <row r="41" spans="1:20" s="47" customFormat="1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61"/>
    </row>
  </sheetData>
  <sortState xmlns:xlrd2="http://schemas.microsoft.com/office/spreadsheetml/2017/richdata2" ref="B19:P28">
    <sortCondition descending="1" ref="P19:P28"/>
    <sortCondition ref="J19:J28"/>
  </sortState>
  <mergeCells count="35">
    <mergeCell ref="E15:R15"/>
    <mergeCell ref="B34:D34"/>
    <mergeCell ref="J17:J18"/>
    <mergeCell ref="K17:K18"/>
    <mergeCell ref="L17:L18"/>
    <mergeCell ref="M17:N17"/>
    <mergeCell ref="H17:H18"/>
    <mergeCell ref="Q17:Q18"/>
    <mergeCell ref="R17:R18"/>
    <mergeCell ref="I17:I18"/>
    <mergeCell ref="S17:U18"/>
    <mergeCell ref="O17:O18"/>
    <mergeCell ref="P17:P18"/>
    <mergeCell ref="A17:A18"/>
    <mergeCell ref="B17:D18"/>
    <mergeCell ref="E17:E18"/>
    <mergeCell ref="F17:F18"/>
    <mergeCell ref="G17:G18"/>
    <mergeCell ref="E11:R11"/>
    <mergeCell ref="S11:U11"/>
    <mergeCell ref="E12:R12"/>
    <mergeCell ref="S12:U13"/>
    <mergeCell ref="E14:R14"/>
    <mergeCell ref="S9:U9"/>
    <mergeCell ref="E9:R9"/>
    <mergeCell ref="A9:C9"/>
    <mergeCell ref="E10:R10"/>
    <mergeCell ref="A1:U1"/>
    <mergeCell ref="A2:U2"/>
    <mergeCell ref="A3:U3"/>
    <mergeCell ref="A4:U4"/>
    <mergeCell ref="A5:U5"/>
    <mergeCell ref="A7:D7"/>
    <mergeCell ref="E7:R7"/>
    <mergeCell ref="A8:D8"/>
  </mergeCells>
  <printOptions horizontalCentered="1"/>
  <pageMargins left="0" right="0" top="0" bottom="0" header="0" footer="0"/>
  <pageSetup paperSize="9" scale="67" firstPageNumber="0" orientation="landscape" horizontalDpi="4294967293" verticalDpi="300" r:id="rId1"/>
  <rowBreaks count="1" manualBreakCount="1">
    <brk id="10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39997558519241921"/>
    <pageSetUpPr fitToPage="1"/>
  </sheetPr>
  <dimension ref="A1:AML50"/>
  <sheetViews>
    <sheetView view="pageBreakPreview" zoomScaleNormal="100" zoomScaleSheetLayoutView="100" workbookViewId="0">
      <selection activeCell="A17" sqref="A17:K18"/>
    </sheetView>
  </sheetViews>
  <sheetFormatPr defaultColWidth="9.140625" defaultRowHeight="12.75" x14ac:dyDescent="0.2"/>
  <cols>
    <col min="1" max="1" width="7.140625" style="47" customWidth="1"/>
    <col min="2" max="4" width="11.42578125" style="47" customWidth="1"/>
    <col min="5" max="6" width="13" style="47" customWidth="1"/>
    <col min="7" max="7" width="23.85546875" style="47" hidden="1" customWidth="1"/>
    <col min="8" max="8" width="29.42578125" style="47" customWidth="1"/>
    <col min="9" max="9" width="41" style="47" customWidth="1"/>
    <col min="10" max="11" width="12.85546875" style="47" customWidth="1"/>
    <col min="12" max="16" width="9.7109375" style="47" hidden="1" customWidth="1"/>
    <col min="17" max="17" width="9.7109375" style="47" customWidth="1"/>
    <col min="18" max="18" width="9.71093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s="47" customFormat="1" ht="18" customHeight="1" x14ac:dyDescent="0.2">
      <c r="A9" s="222" t="s">
        <v>4</v>
      </c>
      <c r="B9" s="223"/>
      <c r="C9" s="224"/>
      <c r="D9" s="116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44</v>
      </c>
      <c r="T9" s="226"/>
      <c r="U9" s="226"/>
    </row>
    <row r="10" spans="1:21" s="47" customFormat="1" ht="18" customHeight="1" x14ac:dyDescent="0.2">
      <c r="A10" s="240">
        <v>233</v>
      </c>
      <c r="B10" s="240"/>
      <c r="C10" s="240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6" t="s">
        <v>6</v>
      </c>
      <c r="T10" s="226"/>
      <c r="U10" s="226"/>
    </row>
    <row r="11" spans="1:21" s="47" customFormat="1" ht="18" customHeight="1" x14ac:dyDescent="0.2">
      <c r="A11" s="34"/>
      <c r="B11" s="74"/>
      <c r="C11" s="6"/>
      <c r="D11" s="117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32" t="s">
        <v>7</v>
      </c>
      <c r="T11" s="232"/>
      <c r="U11" s="232"/>
    </row>
    <row r="12" spans="1:21" s="47" customFormat="1" ht="18" customHeight="1" x14ac:dyDescent="0.2">
      <c r="A12" s="34"/>
      <c r="B12" s="74"/>
      <c r="C12" s="6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9"/>
      <c r="T12" s="239"/>
      <c r="U12" s="239"/>
    </row>
    <row r="13" spans="1:21" s="47" customFormat="1" ht="5.25" customHeight="1" x14ac:dyDescent="0.3">
      <c r="A13" s="82"/>
      <c r="B13" s="83"/>
      <c r="C13" s="53"/>
      <c r="D13" s="5"/>
      <c r="E13" s="75"/>
      <c r="F13" s="75"/>
      <c r="G13" s="75"/>
      <c r="H13" s="75"/>
      <c r="I13" s="106"/>
      <c r="J13" s="75"/>
      <c r="K13" s="75"/>
      <c r="L13" s="75"/>
      <c r="M13" s="75"/>
      <c r="N13" s="75"/>
      <c r="O13" s="75"/>
      <c r="P13" s="75"/>
      <c r="Q13" s="75"/>
      <c r="R13" s="75"/>
      <c r="S13" s="232"/>
      <c r="T13" s="232"/>
      <c r="U13" s="232"/>
    </row>
    <row r="14" spans="1:21" s="47" customFormat="1" ht="18" customHeight="1" x14ac:dyDescent="0.25">
      <c r="A14" s="7" t="s">
        <v>8</v>
      </c>
      <c r="B14" s="8"/>
      <c r="C14" s="56"/>
      <c r="D14" s="147">
        <v>22</v>
      </c>
      <c r="E14" s="233" t="s">
        <v>126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s="47" customFormat="1" ht="18" customHeight="1" x14ac:dyDescent="0.25">
      <c r="A15" s="9" t="s">
        <v>12</v>
      </c>
      <c r="B15" s="8"/>
      <c r="C15" s="56"/>
      <c r="D15" s="41">
        <v>108</v>
      </c>
      <c r="E15" s="233" t="s">
        <v>128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37">
        <v>80</v>
      </c>
      <c r="T15" s="37">
        <v>60</v>
      </c>
      <c r="U15" s="37">
        <v>45</v>
      </c>
    </row>
    <row r="16" spans="1:21" s="47" customFormat="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s="47" customFormat="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54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s="47" customFormat="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77" t="s">
        <v>56</v>
      </c>
      <c r="N18" s="77" t="s">
        <v>57</v>
      </c>
      <c r="O18" s="218"/>
      <c r="P18" s="218"/>
      <c r="Q18" s="218"/>
      <c r="R18" s="230"/>
      <c r="S18" s="218"/>
      <c r="T18" s="218"/>
      <c r="U18" s="218"/>
    </row>
    <row r="19" spans="1:21" s="47" customFormat="1" ht="18" customHeight="1" x14ac:dyDescent="0.25">
      <c r="A19" s="41">
        <v>1</v>
      </c>
      <c r="B19" s="148" t="s">
        <v>209</v>
      </c>
      <c r="C19" s="149"/>
      <c r="D19" s="150"/>
      <c r="E19" s="127">
        <v>2008</v>
      </c>
      <c r="F19" s="119" t="s">
        <v>24</v>
      </c>
      <c r="G19" s="151" t="s">
        <v>210</v>
      </c>
      <c r="H19" s="119" t="s">
        <v>41</v>
      </c>
      <c r="I19" s="152" t="s">
        <v>299</v>
      </c>
      <c r="J19" s="93">
        <v>47.95</v>
      </c>
      <c r="K19" s="87">
        <v>180</v>
      </c>
      <c r="L19" s="44">
        <v>1</v>
      </c>
      <c r="M19" s="36"/>
      <c r="N19" s="45">
        <v>0</v>
      </c>
      <c r="O19" s="45">
        <v>1</v>
      </c>
      <c r="P19" s="36">
        <v>180</v>
      </c>
      <c r="Q19" s="69" t="s">
        <v>24</v>
      </c>
      <c r="R19" s="36">
        <v>100</v>
      </c>
      <c r="S19" s="13" t="s">
        <v>210</v>
      </c>
      <c r="T19" s="35"/>
      <c r="U19" s="42"/>
    </row>
    <row r="20" spans="1:21" s="47" customFormat="1" ht="18" customHeight="1" x14ac:dyDescent="0.25">
      <c r="A20" s="41">
        <v>2</v>
      </c>
      <c r="B20" s="148" t="s">
        <v>211</v>
      </c>
      <c r="C20" s="149"/>
      <c r="D20" s="150"/>
      <c r="E20" s="127">
        <v>2008</v>
      </c>
      <c r="F20" s="119" t="s">
        <v>24</v>
      </c>
      <c r="G20" s="151" t="s">
        <v>212</v>
      </c>
      <c r="H20" s="119" t="s">
        <v>47</v>
      </c>
      <c r="I20" s="152" t="s">
        <v>300</v>
      </c>
      <c r="J20" s="93">
        <v>47.2</v>
      </c>
      <c r="K20" s="87">
        <v>142</v>
      </c>
      <c r="L20" s="44">
        <v>2</v>
      </c>
      <c r="M20" s="36"/>
      <c r="N20" s="45">
        <v>0</v>
      </c>
      <c r="O20" s="45">
        <v>1</v>
      </c>
      <c r="P20" s="36">
        <v>142</v>
      </c>
      <c r="Q20" s="69" t="s">
        <v>24</v>
      </c>
      <c r="R20" s="36">
        <v>70</v>
      </c>
      <c r="S20" s="13" t="s">
        <v>212</v>
      </c>
      <c r="T20" s="39"/>
      <c r="U20" s="43"/>
    </row>
    <row r="21" spans="1:21" ht="18" customHeight="1" x14ac:dyDescent="0.25">
      <c r="A21" s="146">
        <v>3</v>
      </c>
      <c r="B21" s="148" t="s">
        <v>213</v>
      </c>
      <c r="C21" s="149"/>
      <c r="D21" s="150"/>
      <c r="E21" s="127">
        <v>2008</v>
      </c>
      <c r="F21" s="119" t="s">
        <v>24</v>
      </c>
      <c r="G21" s="151" t="s">
        <v>97</v>
      </c>
      <c r="H21" s="119" t="s">
        <v>33</v>
      </c>
      <c r="I21" s="152" t="s">
        <v>285</v>
      </c>
      <c r="J21" s="93">
        <v>47.6</v>
      </c>
      <c r="K21" s="87">
        <v>117</v>
      </c>
      <c r="L21" s="44">
        <v>3</v>
      </c>
      <c r="M21" s="36"/>
      <c r="N21" s="45">
        <v>0</v>
      </c>
      <c r="O21" s="45">
        <v>1</v>
      </c>
      <c r="P21" s="36">
        <v>117</v>
      </c>
      <c r="Q21" s="69" t="s">
        <v>24</v>
      </c>
      <c r="R21" s="36">
        <v>50</v>
      </c>
      <c r="S21" s="13" t="s">
        <v>97</v>
      </c>
      <c r="T21" s="39"/>
      <c r="U21" s="43"/>
    </row>
    <row r="22" spans="1:21" ht="18" customHeight="1" x14ac:dyDescent="0.25">
      <c r="A22" s="146">
        <v>4</v>
      </c>
      <c r="B22" s="148" t="s">
        <v>214</v>
      </c>
      <c r="C22" s="149"/>
      <c r="D22" s="150"/>
      <c r="E22" s="127">
        <v>2008</v>
      </c>
      <c r="F22" s="119" t="s">
        <v>24</v>
      </c>
      <c r="G22" s="151" t="s">
        <v>84</v>
      </c>
      <c r="H22" s="119" t="s">
        <v>25</v>
      </c>
      <c r="I22" s="152" t="s">
        <v>293</v>
      </c>
      <c r="J22" s="93">
        <v>47.05</v>
      </c>
      <c r="K22" s="87">
        <v>115</v>
      </c>
      <c r="L22" s="44">
        <v>4</v>
      </c>
      <c r="M22" s="36"/>
      <c r="N22" s="45">
        <v>0</v>
      </c>
      <c r="O22" s="45">
        <v>1</v>
      </c>
      <c r="P22" s="36">
        <v>115</v>
      </c>
      <c r="Q22" s="69" t="s">
        <v>24</v>
      </c>
      <c r="R22" s="36">
        <v>30</v>
      </c>
      <c r="S22" s="13" t="s">
        <v>84</v>
      </c>
      <c r="T22" s="39"/>
      <c r="U22" s="43"/>
    </row>
    <row r="23" spans="1:21" ht="18" customHeight="1" x14ac:dyDescent="0.25">
      <c r="A23" s="146">
        <v>5</v>
      </c>
      <c r="B23" s="148" t="s">
        <v>215</v>
      </c>
      <c r="C23" s="149"/>
      <c r="D23" s="150"/>
      <c r="E23" s="127">
        <v>2008</v>
      </c>
      <c r="F23" s="119" t="s">
        <v>24</v>
      </c>
      <c r="G23" s="151" t="s">
        <v>216</v>
      </c>
      <c r="H23" s="119" t="s">
        <v>43</v>
      </c>
      <c r="I23" s="152" t="s">
        <v>292</v>
      </c>
      <c r="J23" s="93">
        <v>47.75</v>
      </c>
      <c r="K23" s="87">
        <v>109</v>
      </c>
      <c r="L23" s="44">
        <v>5</v>
      </c>
      <c r="M23" s="36"/>
      <c r="N23" s="45">
        <v>0</v>
      </c>
      <c r="O23" s="45">
        <v>1</v>
      </c>
      <c r="P23" s="36">
        <v>109</v>
      </c>
      <c r="Q23" s="69" t="s">
        <v>24</v>
      </c>
      <c r="R23" s="36">
        <v>20</v>
      </c>
      <c r="S23" s="13" t="s">
        <v>216</v>
      </c>
      <c r="T23" s="39"/>
      <c r="U23" s="43"/>
    </row>
    <row r="24" spans="1:21" ht="18" customHeight="1" x14ac:dyDescent="0.25">
      <c r="A24" s="146">
        <v>6</v>
      </c>
      <c r="B24" s="148" t="s">
        <v>217</v>
      </c>
      <c r="C24" s="149"/>
      <c r="D24" s="150"/>
      <c r="E24" s="127">
        <v>2009</v>
      </c>
      <c r="F24" s="119" t="s">
        <v>24</v>
      </c>
      <c r="G24" s="151" t="s">
        <v>218</v>
      </c>
      <c r="H24" s="119" t="s">
        <v>35</v>
      </c>
      <c r="I24" s="152" t="s">
        <v>289</v>
      </c>
      <c r="J24" s="93">
        <v>47.7</v>
      </c>
      <c r="K24" s="87">
        <v>104</v>
      </c>
      <c r="L24" s="44">
        <v>6</v>
      </c>
      <c r="M24" s="36"/>
      <c r="N24" s="45">
        <v>0</v>
      </c>
      <c r="O24" s="45">
        <v>1</v>
      </c>
      <c r="P24" s="36">
        <v>104</v>
      </c>
      <c r="Q24" s="69" t="s">
        <v>24</v>
      </c>
      <c r="R24" s="36">
        <v>18</v>
      </c>
      <c r="S24" s="13" t="s">
        <v>218</v>
      </c>
      <c r="T24" s="39"/>
      <c r="U24" s="43"/>
    </row>
    <row r="25" spans="1:21" ht="18" customHeight="1" x14ac:dyDescent="0.25">
      <c r="A25" s="146">
        <v>7</v>
      </c>
      <c r="B25" s="148" t="s">
        <v>220</v>
      </c>
      <c r="C25" s="149"/>
      <c r="D25" s="150"/>
      <c r="E25" s="127">
        <v>2008</v>
      </c>
      <c r="F25" s="119" t="s">
        <v>24</v>
      </c>
      <c r="G25" s="151" t="s">
        <v>340</v>
      </c>
      <c r="H25" s="119" t="s">
        <v>37</v>
      </c>
      <c r="I25" s="152" t="s">
        <v>276</v>
      </c>
      <c r="J25" s="94">
        <v>47</v>
      </c>
      <c r="K25" s="85">
        <v>74</v>
      </c>
      <c r="L25" s="44">
        <v>7</v>
      </c>
      <c r="M25" s="36"/>
      <c r="N25" s="45">
        <v>0</v>
      </c>
      <c r="O25" s="45">
        <v>1</v>
      </c>
      <c r="P25" s="36">
        <v>74</v>
      </c>
      <c r="Q25" s="69" t="s">
        <v>10</v>
      </c>
      <c r="R25" s="36">
        <v>16</v>
      </c>
      <c r="S25" s="13" t="s">
        <v>340</v>
      </c>
      <c r="T25" s="39"/>
      <c r="U25" s="43"/>
    </row>
    <row r="26" spans="1:21" ht="18" customHeight="1" x14ac:dyDescent="0.25">
      <c r="A26" s="146">
        <v>8</v>
      </c>
      <c r="B26" s="148" t="s">
        <v>258</v>
      </c>
      <c r="C26" s="149"/>
      <c r="D26" s="150"/>
      <c r="E26" s="127">
        <v>2008</v>
      </c>
      <c r="F26" s="119" t="s">
        <v>24</v>
      </c>
      <c r="G26" s="151" t="s">
        <v>219</v>
      </c>
      <c r="H26" s="119" t="s">
        <v>40</v>
      </c>
      <c r="I26" s="152" t="s">
        <v>314</v>
      </c>
      <c r="J26" s="94">
        <v>47.7</v>
      </c>
      <c r="K26" s="85">
        <v>63</v>
      </c>
      <c r="L26" s="44">
        <v>8</v>
      </c>
      <c r="M26" s="36"/>
      <c r="N26" s="45">
        <v>0</v>
      </c>
      <c r="O26" s="45">
        <v>1</v>
      </c>
      <c r="P26" s="36">
        <v>63</v>
      </c>
      <c r="Q26" s="69" t="s">
        <v>10</v>
      </c>
      <c r="R26" s="36">
        <v>14</v>
      </c>
      <c r="S26" s="13" t="s">
        <v>219</v>
      </c>
      <c r="T26" s="39"/>
      <c r="U26" s="43"/>
    </row>
    <row r="27" spans="1:21" ht="18" customHeight="1" x14ac:dyDescent="0.25">
      <c r="A27" s="146">
        <v>9</v>
      </c>
      <c r="B27" s="148" t="s">
        <v>221</v>
      </c>
      <c r="C27" s="149"/>
      <c r="D27" s="150"/>
      <c r="E27" s="127">
        <v>2009</v>
      </c>
      <c r="F27" s="119" t="s">
        <v>27</v>
      </c>
      <c r="G27" s="151" t="s">
        <v>100</v>
      </c>
      <c r="H27" s="119" t="s">
        <v>42</v>
      </c>
      <c r="I27" s="152" t="s">
        <v>305</v>
      </c>
      <c r="J27" s="137">
        <v>43.15</v>
      </c>
      <c r="K27" s="73">
        <v>55</v>
      </c>
      <c r="L27" s="44">
        <v>9</v>
      </c>
      <c r="M27" s="36"/>
      <c r="N27" s="45">
        <v>0</v>
      </c>
      <c r="O27" s="45">
        <v>1</v>
      </c>
      <c r="P27" s="36">
        <v>55</v>
      </c>
      <c r="Q27" s="69" t="s">
        <v>27</v>
      </c>
      <c r="R27" s="36">
        <v>5</v>
      </c>
      <c r="S27" s="13" t="s">
        <v>100</v>
      </c>
      <c r="T27" s="39"/>
      <c r="U27" s="43"/>
    </row>
    <row r="28" spans="1:21" ht="18" hidden="1" customHeight="1" x14ac:dyDescent="0.25">
      <c r="A28" s="41">
        <v>11</v>
      </c>
      <c r="B28" s="70"/>
      <c r="C28" s="71"/>
      <c r="D28" s="72"/>
      <c r="E28" s="73"/>
      <c r="F28" s="73"/>
      <c r="G28" s="71"/>
      <c r="H28" s="73"/>
      <c r="I28" s="73"/>
      <c r="J28" s="73"/>
      <c r="K28" s="73"/>
      <c r="L28" s="44" t="e">
        <f t="shared" ref="L28:L37" si="0">_xlfn.RANK.EQ(K28,$K$19:$K$37,0)</f>
        <v>#N/A</v>
      </c>
      <c r="M28" s="36"/>
      <c r="N28" s="45">
        <f t="shared" ref="N28:N37" si="1">M28/2</f>
        <v>0</v>
      </c>
      <c r="O28" s="45">
        <f t="shared" ref="O28:O37" si="2">_xlfn.RANK.EQ(N28,$N$19:$N$37,0)</f>
        <v>1</v>
      </c>
      <c r="P28" s="36">
        <f t="shared" ref="P28:P37" si="3">K28+N28</f>
        <v>0</v>
      </c>
      <c r="Q28" s="69" t="str">
        <f t="shared" ref="Q28:Q37" si="4">IF(AND(NOT(OR(F28="ЗМС",F28="МСМК",F28="МС",F28="КМС",F28="I")),P28&gt;=$S$15),"+I",IF(AND(OR(,F28="ЗМС",F28="МСМК",F28="МС",F28="КМС",F28="I"),P28&gt;=$S$15),"I",IF(AND(NOT(OR(F28="МСМК",F28="МС",F28="КМС",F28="I",F28="II",F28="ЗМС")),P28&gt;=$T$15),"+II",IF(AND(OR(F28="МСМК",F28="МС",F28="КМС",F28="I",F28="II",F28="ЗМС"),P28&gt;=$T$15),"II",IF(AND(NOT(OR(F28="МСМК",F28="МС",F28="КМС",F28="ЗМС",F28="I",F28="II",F28="III")),P28&gt;=$U$15),"+III",IF(AND(OR(F28="МСМК",F28="МС",F28="КМС",F28="ЗМС",F28="I",F28="II",F28="III"),P28&gt;=$U$15),"III","-"))))))</f>
        <v>-</v>
      </c>
      <c r="R28" s="36">
        <v>1</v>
      </c>
      <c r="S28" s="13">
        <f t="shared" ref="S28:S37" si="5">G28</f>
        <v>0</v>
      </c>
      <c r="T28" s="39"/>
      <c r="U28" s="43"/>
    </row>
    <row r="29" spans="1:21" ht="18" hidden="1" customHeight="1" x14ac:dyDescent="0.25">
      <c r="A29" s="41">
        <v>12</v>
      </c>
      <c r="B29" s="70"/>
      <c r="C29" s="71"/>
      <c r="D29" s="72"/>
      <c r="E29" s="73"/>
      <c r="F29" s="73"/>
      <c r="G29" s="71"/>
      <c r="H29" s="73"/>
      <c r="I29" s="73"/>
      <c r="J29" s="73"/>
      <c r="K29" s="73"/>
      <c r="L29" s="44" t="e">
        <f t="shared" si="0"/>
        <v>#N/A</v>
      </c>
      <c r="M29" s="36"/>
      <c r="N29" s="45">
        <f t="shared" si="1"/>
        <v>0</v>
      </c>
      <c r="O29" s="45">
        <f t="shared" si="2"/>
        <v>1</v>
      </c>
      <c r="P29" s="36">
        <f t="shared" si="3"/>
        <v>0</v>
      </c>
      <c r="Q29" s="69" t="str">
        <f t="shared" si="4"/>
        <v>-</v>
      </c>
      <c r="R29" s="36"/>
      <c r="S29" s="13">
        <f t="shared" si="5"/>
        <v>0</v>
      </c>
      <c r="T29" s="39"/>
      <c r="U29" s="43"/>
    </row>
    <row r="30" spans="1:21" ht="18" hidden="1" customHeight="1" x14ac:dyDescent="0.25">
      <c r="A30" s="41">
        <v>13</v>
      </c>
      <c r="B30" s="70"/>
      <c r="C30" s="71"/>
      <c r="D30" s="72"/>
      <c r="E30" s="73"/>
      <c r="F30" s="73"/>
      <c r="G30" s="71"/>
      <c r="H30" s="73"/>
      <c r="I30" s="73"/>
      <c r="J30" s="73"/>
      <c r="K30" s="73"/>
      <c r="L30" s="44" t="e">
        <f t="shared" si="0"/>
        <v>#N/A</v>
      </c>
      <c r="M30" s="36"/>
      <c r="N30" s="45">
        <f t="shared" si="1"/>
        <v>0</v>
      </c>
      <c r="O30" s="45">
        <f t="shared" si="2"/>
        <v>1</v>
      </c>
      <c r="P30" s="36">
        <f t="shared" si="3"/>
        <v>0</v>
      </c>
      <c r="Q30" s="69" t="str">
        <f t="shared" si="4"/>
        <v>-</v>
      </c>
      <c r="R30" s="36"/>
      <c r="S30" s="13">
        <f t="shared" si="5"/>
        <v>0</v>
      </c>
      <c r="T30" s="39"/>
      <c r="U30" s="43"/>
    </row>
    <row r="31" spans="1:21" ht="18" hidden="1" customHeight="1" x14ac:dyDescent="0.25">
      <c r="A31" s="41">
        <v>14</v>
      </c>
      <c r="B31" s="70"/>
      <c r="C31" s="71"/>
      <c r="D31" s="72"/>
      <c r="E31" s="73"/>
      <c r="F31" s="73"/>
      <c r="G31" s="71"/>
      <c r="H31" s="73"/>
      <c r="I31" s="73"/>
      <c r="J31" s="73"/>
      <c r="K31" s="73"/>
      <c r="L31" s="44" t="e">
        <f t="shared" si="0"/>
        <v>#N/A</v>
      </c>
      <c r="M31" s="36"/>
      <c r="N31" s="45">
        <f t="shared" si="1"/>
        <v>0</v>
      </c>
      <c r="O31" s="45">
        <f t="shared" si="2"/>
        <v>1</v>
      </c>
      <c r="P31" s="36">
        <f t="shared" si="3"/>
        <v>0</v>
      </c>
      <c r="Q31" s="69" t="str">
        <f t="shared" si="4"/>
        <v>-</v>
      </c>
      <c r="R31" s="36"/>
      <c r="S31" s="13">
        <f t="shared" si="5"/>
        <v>0</v>
      </c>
      <c r="T31" s="39"/>
      <c r="U31" s="43"/>
    </row>
    <row r="32" spans="1:21" ht="18" hidden="1" customHeight="1" x14ac:dyDescent="0.25">
      <c r="A32" s="41">
        <v>15</v>
      </c>
      <c r="B32" s="70"/>
      <c r="C32" s="71"/>
      <c r="D32" s="72"/>
      <c r="E32" s="73"/>
      <c r="F32" s="73"/>
      <c r="G32" s="71"/>
      <c r="H32" s="73"/>
      <c r="I32" s="73"/>
      <c r="J32" s="73"/>
      <c r="K32" s="73"/>
      <c r="L32" s="44" t="e">
        <f t="shared" si="0"/>
        <v>#N/A</v>
      </c>
      <c r="M32" s="36"/>
      <c r="N32" s="45">
        <f t="shared" si="1"/>
        <v>0</v>
      </c>
      <c r="O32" s="45">
        <f t="shared" si="2"/>
        <v>1</v>
      </c>
      <c r="P32" s="36">
        <f t="shared" si="3"/>
        <v>0</v>
      </c>
      <c r="Q32" s="69" t="str">
        <f t="shared" si="4"/>
        <v>-</v>
      </c>
      <c r="R32" s="36"/>
      <c r="S32" s="13">
        <f t="shared" si="5"/>
        <v>0</v>
      </c>
      <c r="T32" s="39"/>
      <c r="U32" s="43"/>
    </row>
    <row r="33" spans="1:21" ht="18" hidden="1" customHeight="1" x14ac:dyDescent="0.25">
      <c r="A33" s="41">
        <v>16</v>
      </c>
      <c r="B33" s="70"/>
      <c r="C33" s="71"/>
      <c r="D33" s="72"/>
      <c r="E33" s="73"/>
      <c r="F33" s="73"/>
      <c r="G33" s="71"/>
      <c r="H33" s="73"/>
      <c r="I33" s="73"/>
      <c r="J33" s="73"/>
      <c r="K33" s="73"/>
      <c r="L33" s="44" t="e">
        <f t="shared" si="0"/>
        <v>#N/A</v>
      </c>
      <c r="M33" s="36"/>
      <c r="N33" s="45">
        <f t="shared" si="1"/>
        <v>0</v>
      </c>
      <c r="O33" s="45">
        <f t="shared" si="2"/>
        <v>1</v>
      </c>
      <c r="P33" s="36">
        <f t="shared" si="3"/>
        <v>0</v>
      </c>
      <c r="Q33" s="69" t="str">
        <f t="shared" si="4"/>
        <v>-</v>
      </c>
      <c r="R33" s="36"/>
      <c r="S33" s="13">
        <f t="shared" si="5"/>
        <v>0</v>
      </c>
      <c r="T33" s="39"/>
      <c r="U33" s="43"/>
    </row>
    <row r="34" spans="1:21" ht="18" hidden="1" customHeight="1" x14ac:dyDescent="0.25">
      <c r="A34" s="41">
        <v>17</v>
      </c>
      <c r="B34" s="70"/>
      <c r="C34" s="71"/>
      <c r="D34" s="72"/>
      <c r="E34" s="73"/>
      <c r="F34" s="73"/>
      <c r="G34" s="71"/>
      <c r="H34" s="73"/>
      <c r="I34" s="73"/>
      <c r="J34" s="73"/>
      <c r="K34" s="73"/>
      <c r="L34" s="44" t="e">
        <f t="shared" si="0"/>
        <v>#N/A</v>
      </c>
      <c r="M34" s="36"/>
      <c r="N34" s="45">
        <f t="shared" si="1"/>
        <v>0</v>
      </c>
      <c r="O34" s="45">
        <f t="shared" si="2"/>
        <v>1</v>
      </c>
      <c r="P34" s="36">
        <f t="shared" si="3"/>
        <v>0</v>
      </c>
      <c r="Q34" s="69" t="str">
        <f t="shared" si="4"/>
        <v>-</v>
      </c>
      <c r="R34" s="36"/>
      <c r="S34" s="13">
        <f t="shared" si="5"/>
        <v>0</v>
      </c>
      <c r="T34" s="39"/>
      <c r="U34" s="43"/>
    </row>
    <row r="35" spans="1:21" ht="18" hidden="1" customHeight="1" x14ac:dyDescent="0.25">
      <c r="A35" s="41">
        <v>18</v>
      </c>
      <c r="B35" s="70"/>
      <c r="C35" s="71"/>
      <c r="D35" s="72"/>
      <c r="E35" s="73"/>
      <c r="F35" s="73"/>
      <c r="G35" s="71"/>
      <c r="H35" s="73"/>
      <c r="I35" s="73"/>
      <c r="J35" s="73"/>
      <c r="K35" s="73"/>
      <c r="L35" s="44" t="e">
        <f t="shared" si="0"/>
        <v>#N/A</v>
      </c>
      <c r="M35" s="36"/>
      <c r="N35" s="45">
        <f t="shared" si="1"/>
        <v>0</v>
      </c>
      <c r="O35" s="45">
        <f t="shared" si="2"/>
        <v>1</v>
      </c>
      <c r="P35" s="36">
        <f t="shared" si="3"/>
        <v>0</v>
      </c>
      <c r="Q35" s="69" t="str">
        <f t="shared" si="4"/>
        <v>-</v>
      </c>
      <c r="R35" s="36"/>
      <c r="S35" s="13">
        <f t="shared" si="5"/>
        <v>0</v>
      </c>
      <c r="T35" s="39"/>
      <c r="U35" s="43"/>
    </row>
    <row r="36" spans="1:21" s="47" customFormat="1" ht="18" hidden="1" customHeight="1" x14ac:dyDescent="0.25">
      <c r="A36" s="41">
        <v>19</v>
      </c>
      <c r="B36" s="70"/>
      <c r="C36" s="71"/>
      <c r="D36" s="72"/>
      <c r="E36" s="73"/>
      <c r="F36" s="73"/>
      <c r="G36" s="71"/>
      <c r="H36" s="73"/>
      <c r="I36" s="73"/>
      <c r="J36" s="73"/>
      <c r="K36" s="73"/>
      <c r="L36" s="44" t="e">
        <f t="shared" si="0"/>
        <v>#N/A</v>
      </c>
      <c r="M36" s="36"/>
      <c r="N36" s="45">
        <f t="shared" si="1"/>
        <v>0</v>
      </c>
      <c r="O36" s="45">
        <f t="shared" si="2"/>
        <v>1</v>
      </c>
      <c r="P36" s="36">
        <f t="shared" si="3"/>
        <v>0</v>
      </c>
      <c r="Q36" s="69" t="str">
        <f t="shared" si="4"/>
        <v>-</v>
      </c>
      <c r="R36" s="36"/>
      <c r="S36" s="13">
        <f t="shared" si="5"/>
        <v>0</v>
      </c>
      <c r="T36" s="39"/>
      <c r="U36" s="43"/>
    </row>
    <row r="37" spans="1:21" s="47" customFormat="1" ht="18" hidden="1" customHeight="1" x14ac:dyDescent="0.25">
      <c r="A37" s="41">
        <v>20</v>
      </c>
      <c r="B37" s="70"/>
      <c r="C37" s="71"/>
      <c r="D37" s="72"/>
      <c r="E37" s="73"/>
      <c r="F37" s="73"/>
      <c r="G37" s="71"/>
      <c r="H37" s="73"/>
      <c r="I37" s="73"/>
      <c r="J37" s="73"/>
      <c r="K37" s="73"/>
      <c r="L37" s="44" t="e">
        <f t="shared" si="0"/>
        <v>#N/A</v>
      </c>
      <c r="M37" s="36"/>
      <c r="N37" s="45">
        <f t="shared" si="1"/>
        <v>0</v>
      </c>
      <c r="O37" s="45">
        <f t="shared" si="2"/>
        <v>1</v>
      </c>
      <c r="P37" s="36">
        <f t="shared" si="3"/>
        <v>0</v>
      </c>
      <c r="Q37" s="69" t="str">
        <f t="shared" si="4"/>
        <v>-</v>
      </c>
      <c r="R37" s="36"/>
      <c r="S37" s="13">
        <f t="shared" si="5"/>
        <v>0</v>
      </c>
      <c r="T37" s="39"/>
      <c r="U37" s="43"/>
    </row>
    <row r="38" spans="1:21" s="47" customFormat="1" ht="15" x14ac:dyDescent="0.25">
      <c r="A38" s="6"/>
      <c r="B38" s="32"/>
      <c r="C38" s="32"/>
      <c r="D38" s="32"/>
      <c r="E38" s="20"/>
      <c r="F38" s="20"/>
      <c r="G38" s="20"/>
      <c r="H38" s="27"/>
      <c r="I38" s="27"/>
      <c r="J38" s="19"/>
      <c r="K38" s="20"/>
      <c r="L38" s="20"/>
      <c r="M38" s="20"/>
      <c r="N38" s="27"/>
      <c r="O38" s="27"/>
      <c r="P38" s="20"/>
      <c r="Q38" s="20"/>
      <c r="R38" s="27"/>
      <c r="S38" s="78"/>
      <c r="T38" s="33"/>
    </row>
    <row r="39" spans="1:21" s="47" customFormat="1" ht="15" x14ac:dyDescent="0.25">
      <c r="A39" s="6"/>
      <c r="B39" s="78"/>
      <c r="C39" s="15"/>
      <c r="D39" s="15"/>
      <c r="E39" s="16"/>
      <c r="F39" s="17"/>
      <c r="G39" s="17"/>
      <c r="H39" s="18"/>
      <c r="I39" s="18"/>
      <c r="J39" s="19"/>
      <c r="K39" s="20"/>
      <c r="L39" s="20"/>
      <c r="M39" s="20"/>
      <c r="N39" s="27"/>
      <c r="O39" s="27"/>
      <c r="P39" s="27"/>
      <c r="Q39" s="20"/>
      <c r="R39" s="20"/>
      <c r="S39" s="21"/>
      <c r="T39" s="22"/>
    </row>
    <row r="40" spans="1:21" s="47" customFormat="1" ht="15.75" x14ac:dyDescent="0.25">
      <c r="A40" s="60" t="s">
        <v>30</v>
      </c>
      <c r="B40" s="61"/>
      <c r="C40" s="61"/>
      <c r="E40" s="46" t="s">
        <v>123</v>
      </c>
      <c r="G40" s="46"/>
      <c r="J40" s="60" t="s">
        <v>129</v>
      </c>
      <c r="O40" s="46"/>
      <c r="P40" s="62"/>
      <c r="R40" s="46" t="s">
        <v>125</v>
      </c>
      <c r="S40" s="46"/>
    </row>
    <row r="41" spans="1:21" s="47" customFormat="1" ht="15.75" x14ac:dyDescent="0.25">
      <c r="A41" s="60"/>
      <c r="B41" s="61"/>
      <c r="C41" s="61"/>
      <c r="E41" s="46"/>
      <c r="F41" s="46"/>
      <c r="G41" s="46"/>
      <c r="J41" s="60"/>
      <c r="O41" s="46"/>
      <c r="P41" s="62"/>
      <c r="R41" s="62"/>
      <c r="S41" s="62"/>
    </row>
    <row r="42" spans="1:21" s="47" customFormat="1" ht="15.75" x14ac:dyDescent="0.25">
      <c r="A42" s="60" t="s">
        <v>31</v>
      </c>
      <c r="B42" s="61"/>
      <c r="C42" s="61"/>
      <c r="E42" s="46" t="s">
        <v>124</v>
      </c>
      <c r="G42" s="46"/>
      <c r="J42" s="60" t="s">
        <v>322</v>
      </c>
      <c r="O42" s="46"/>
      <c r="P42" s="62"/>
      <c r="R42" s="46" t="s">
        <v>323</v>
      </c>
      <c r="S42" s="46"/>
    </row>
    <row r="43" spans="1:21" s="47" customFormat="1" ht="18.75" customHeight="1" x14ac:dyDescent="0.25">
      <c r="A43" s="6"/>
      <c r="B43" s="206"/>
      <c r="C43" s="206"/>
      <c r="D43" s="206"/>
      <c r="E43" s="27"/>
      <c r="F43" s="27"/>
      <c r="G43" s="27"/>
      <c r="H43" s="78"/>
      <c r="I43" s="144"/>
      <c r="J43" s="28"/>
      <c r="K43" s="27"/>
      <c r="L43" s="27"/>
      <c r="M43" s="27"/>
      <c r="N43" s="27"/>
      <c r="O43" s="27"/>
      <c r="P43" s="27"/>
      <c r="Q43" s="27"/>
      <c r="R43" s="29"/>
      <c r="S43" s="78"/>
      <c r="T43" s="78"/>
    </row>
    <row r="44" spans="1:21" s="47" customFormat="1" ht="18.75" customHeight="1" x14ac:dyDescent="0.25">
      <c r="A44" s="6"/>
      <c r="B44" s="78"/>
      <c r="C44" s="78"/>
      <c r="D44" s="27"/>
      <c r="E44" s="27"/>
      <c r="F44" s="27"/>
      <c r="G44" s="27"/>
      <c r="H44" s="78"/>
      <c r="I44" s="144"/>
      <c r="J44" s="28"/>
      <c r="K44" s="27"/>
      <c r="L44" s="27"/>
      <c r="M44" s="27"/>
      <c r="N44" s="27"/>
      <c r="O44" s="27"/>
      <c r="P44" s="27"/>
      <c r="Q44" s="27"/>
      <c r="R44" s="29"/>
      <c r="S44" s="78"/>
      <c r="T44" s="78"/>
    </row>
    <row r="45" spans="1:21" s="47" customFormat="1" ht="21.75" customHeight="1" x14ac:dyDescent="0.25">
      <c r="A45" s="6"/>
      <c r="B45" s="78"/>
      <c r="C45" s="78"/>
      <c r="D45" s="27"/>
      <c r="E45" s="27"/>
      <c r="F45" s="27"/>
      <c r="G45" s="27"/>
      <c r="H45" s="78"/>
      <c r="I45" s="144"/>
      <c r="J45" s="28"/>
      <c r="K45" s="27"/>
      <c r="L45" s="27"/>
      <c r="M45" s="27"/>
      <c r="N45" s="27"/>
      <c r="O45" s="27"/>
      <c r="P45" s="27"/>
      <c r="Q45" s="27"/>
      <c r="R45" s="29"/>
      <c r="S45" s="78"/>
      <c r="T45" s="78"/>
    </row>
    <row r="46" spans="1:21" s="47" customForma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11"/>
      <c r="S46" s="48"/>
      <c r="T46" s="48"/>
    </row>
    <row r="47" spans="1:21" s="47" customForma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11"/>
      <c r="S47" s="48"/>
      <c r="T47" s="48"/>
    </row>
    <row r="48" spans="1:21" s="47" customFormat="1" ht="15.75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1"/>
      <c r="S48" s="30"/>
      <c r="T48" s="61"/>
    </row>
    <row r="49" spans="1:20" s="47" customFormat="1" ht="15.75" x14ac:dyDescent="0.25">
      <c r="A49" s="61"/>
      <c r="B49" s="61"/>
      <c r="C49" s="61"/>
      <c r="D49" s="61"/>
      <c r="E49" s="61"/>
      <c r="F49" s="61"/>
      <c r="G49" s="61"/>
      <c r="H49" s="61"/>
      <c r="I49" s="61"/>
      <c r="J49" s="30"/>
      <c r="K49" s="30"/>
      <c r="L49" s="30"/>
      <c r="M49" s="30"/>
      <c r="N49" s="30"/>
      <c r="O49" s="30"/>
      <c r="P49" s="30"/>
      <c r="Q49" s="30"/>
      <c r="R49" s="31"/>
      <c r="S49" s="30"/>
      <c r="T49" s="61"/>
    </row>
    <row r="50" spans="1:20" s="47" customFormat="1" ht="15.75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1"/>
      <c r="S50" s="30"/>
      <c r="T50" s="61"/>
    </row>
  </sheetData>
  <sortState xmlns:xlrd2="http://schemas.microsoft.com/office/spreadsheetml/2017/richdata2" ref="B19:K27">
    <sortCondition descending="1" ref="K19:K27"/>
    <sortCondition ref="J19:J27"/>
  </sortState>
  <mergeCells count="36">
    <mergeCell ref="B43:D43"/>
    <mergeCell ref="J17:J18"/>
    <mergeCell ref="K17:K18"/>
    <mergeCell ref="L17:L18"/>
    <mergeCell ref="A9:C9"/>
    <mergeCell ref="E11:R11"/>
    <mergeCell ref="A17:A18"/>
    <mergeCell ref="B17:D18"/>
    <mergeCell ref="E17:E18"/>
    <mergeCell ref="F17:F18"/>
    <mergeCell ref="G17:G18"/>
    <mergeCell ref="A1:U1"/>
    <mergeCell ref="A2:U2"/>
    <mergeCell ref="A3:U3"/>
    <mergeCell ref="A4:U4"/>
    <mergeCell ref="A5:U5"/>
    <mergeCell ref="A7:D7"/>
    <mergeCell ref="E7:R7"/>
    <mergeCell ref="A8:D8"/>
    <mergeCell ref="S11:U13"/>
    <mergeCell ref="S9:U9"/>
    <mergeCell ref="A10:C10"/>
    <mergeCell ref="S10:U10"/>
    <mergeCell ref="E10:R10"/>
    <mergeCell ref="E9:R9"/>
    <mergeCell ref="S17:U18"/>
    <mergeCell ref="E12:R12"/>
    <mergeCell ref="M17:N17"/>
    <mergeCell ref="O17:O18"/>
    <mergeCell ref="P17:P18"/>
    <mergeCell ref="E14:R14"/>
    <mergeCell ref="E15:R15"/>
    <mergeCell ref="H17:H18"/>
    <mergeCell ref="Q17:Q18"/>
    <mergeCell ref="R17:R18"/>
    <mergeCell ref="I17:I18"/>
  </mergeCells>
  <printOptions horizontalCentered="1"/>
  <pageMargins left="0" right="0" top="0" bottom="0" header="0" footer="0"/>
  <pageSetup paperSize="9" scale="67" firstPageNumber="0" orientation="landscape" horizontalDpi="4294967293" verticalDpi="300" r:id="rId1"/>
  <rowBreaks count="2" manualBreakCount="2">
    <brk id="31" max="16383" man="1"/>
    <brk id="35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5492-53AB-4C3D-ADD5-4D5E61E18D2F}">
  <sheetPr>
    <tabColor theme="5" tint="0.39997558519241921"/>
    <pageSetUpPr fitToPage="1"/>
  </sheetPr>
  <dimension ref="A1:AML48"/>
  <sheetViews>
    <sheetView view="pageBreakPreview" zoomScaleNormal="100" zoomScaleSheetLayoutView="100" workbookViewId="0">
      <selection activeCell="A17" sqref="A17:K18"/>
    </sheetView>
  </sheetViews>
  <sheetFormatPr defaultColWidth="9.140625" defaultRowHeight="12.75" x14ac:dyDescent="0.2"/>
  <cols>
    <col min="1" max="1" width="7.140625" style="47" customWidth="1"/>
    <col min="2" max="4" width="11.42578125" style="47" customWidth="1"/>
    <col min="5" max="6" width="13" style="47" customWidth="1"/>
    <col min="7" max="7" width="23.85546875" style="47" hidden="1" customWidth="1"/>
    <col min="8" max="8" width="29.42578125" style="47" customWidth="1"/>
    <col min="9" max="9" width="41" style="47" customWidth="1"/>
    <col min="10" max="11" width="12.85546875" style="47" customWidth="1"/>
    <col min="12" max="16" width="9.7109375" style="47" hidden="1" customWidth="1"/>
    <col min="17" max="17" width="9.7109375" style="47" customWidth="1"/>
    <col min="18" max="18" width="9.71093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s="47" customFormat="1" ht="18" customHeight="1" x14ac:dyDescent="0.2">
      <c r="A9" s="222" t="s">
        <v>4</v>
      </c>
      <c r="B9" s="223"/>
      <c r="C9" s="224"/>
      <c r="D9" s="116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44</v>
      </c>
      <c r="T9" s="226"/>
      <c r="U9" s="226"/>
    </row>
    <row r="10" spans="1:21" s="47" customFormat="1" ht="18" customHeight="1" x14ac:dyDescent="0.2">
      <c r="A10" s="240">
        <v>210</v>
      </c>
      <c r="B10" s="240"/>
      <c r="C10" s="240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6" t="s">
        <v>6</v>
      </c>
      <c r="T10" s="226"/>
      <c r="U10" s="226"/>
    </row>
    <row r="11" spans="1:21" s="47" customFormat="1" ht="18" customHeight="1" x14ac:dyDescent="0.2">
      <c r="A11" s="34"/>
      <c r="B11" s="74"/>
      <c r="C11" s="6"/>
      <c r="D11" s="117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32" t="s">
        <v>7</v>
      </c>
      <c r="T11" s="232"/>
      <c r="U11" s="232"/>
    </row>
    <row r="12" spans="1:21" s="47" customFormat="1" ht="18" customHeight="1" x14ac:dyDescent="0.2">
      <c r="A12" s="34"/>
      <c r="B12" s="74"/>
      <c r="C12" s="6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9"/>
      <c r="T12" s="239"/>
      <c r="U12" s="239"/>
    </row>
    <row r="13" spans="1:21" s="47" customFormat="1" ht="5.25" customHeight="1" x14ac:dyDescent="0.3">
      <c r="A13" s="82"/>
      <c r="B13" s="83"/>
      <c r="C13" s="53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s="47" customFormat="1" ht="18" customHeight="1" x14ac:dyDescent="0.25">
      <c r="A14" s="7" t="s">
        <v>8</v>
      </c>
      <c r="B14" s="8"/>
      <c r="C14" s="56"/>
      <c r="D14" s="147">
        <v>22</v>
      </c>
      <c r="E14" s="233" t="s">
        <v>126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s="47" customFormat="1" ht="18" customHeight="1" x14ac:dyDescent="0.25">
      <c r="A15" s="9" t="s">
        <v>12</v>
      </c>
      <c r="B15" s="8"/>
      <c r="C15" s="56"/>
      <c r="D15" s="111">
        <v>108</v>
      </c>
      <c r="E15" s="233" t="s">
        <v>134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37">
        <v>90</v>
      </c>
      <c r="T15" s="37">
        <v>70</v>
      </c>
      <c r="U15" s="37">
        <v>50</v>
      </c>
    </row>
    <row r="16" spans="1:21" s="47" customFormat="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s="47" customFormat="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54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s="47" customFormat="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s="47" customFormat="1" ht="18" customHeight="1" x14ac:dyDescent="0.25">
      <c r="A19" s="111">
        <v>1</v>
      </c>
      <c r="B19" s="148" t="s">
        <v>225</v>
      </c>
      <c r="C19" s="149"/>
      <c r="D19" s="150"/>
      <c r="E19" s="127">
        <v>2009</v>
      </c>
      <c r="F19" s="119" t="s">
        <v>32</v>
      </c>
      <c r="G19" s="151" t="s">
        <v>87</v>
      </c>
      <c r="H19" s="119" t="s">
        <v>33</v>
      </c>
      <c r="I19" s="152" t="s">
        <v>302</v>
      </c>
      <c r="J19" s="93">
        <v>52.3</v>
      </c>
      <c r="K19" s="87">
        <v>207</v>
      </c>
      <c r="L19" s="84">
        <v>1</v>
      </c>
      <c r="M19" s="36"/>
      <c r="N19" s="45">
        <v>0</v>
      </c>
      <c r="O19" s="45">
        <v>1</v>
      </c>
      <c r="P19" s="36">
        <v>207</v>
      </c>
      <c r="Q19" s="69" t="s">
        <v>24</v>
      </c>
      <c r="R19" s="36">
        <v>100</v>
      </c>
      <c r="S19" s="13" t="s">
        <v>87</v>
      </c>
      <c r="T19" s="35"/>
      <c r="U19" s="42"/>
    </row>
    <row r="20" spans="1:21" s="47" customFormat="1" ht="18" customHeight="1" x14ac:dyDescent="0.25">
      <c r="A20" s="111">
        <v>2</v>
      </c>
      <c r="B20" s="148" t="s">
        <v>223</v>
      </c>
      <c r="C20" s="149"/>
      <c r="D20" s="150"/>
      <c r="E20" s="127">
        <v>2008</v>
      </c>
      <c r="F20" s="119" t="s">
        <v>32</v>
      </c>
      <c r="G20" s="151" t="s">
        <v>85</v>
      </c>
      <c r="H20" s="119" t="s">
        <v>38</v>
      </c>
      <c r="I20" s="152" t="s">
        <v>282</v>
      </c>
      <c r="J20" s="93">
        <v>53</v>
      </c>
      <c r="K20" s="87">
        <v>207</v>
      </c>
      <c r="L20" s="84">
        <v>1</v>
      </c>
      <c r="M20" s="36"/>
      <c r="N20" s="45">
        <v>0</v>
      </c>
      <c r="O20" s="45">
        <v>1</v>
      </c>
      <c r="P20" s="36">
        <v>207</v>
      </c>
      <c r="Q20" s="69" t="s">
        <v>24</v>
      </c>
      <c r="R20" s="36">
        <v>70</v>
      </c>
      <c r="S20" s="13" t="s">
        <v>85</v>
      </c>
      <c r="T20" s="39"/>
      <c r="U20" s="43"/>
    </row>
    <row r="21" spans="1:21" s="47" customFormat="1" ht="18" customHeight="1" x14ac:dyDescent="0.25">
      <c r="A21" s="146">
        <v>3</v>
      </c>
      <c r="B21" s="148" t="s">
        <v>222</v>
      </c>
      <c r="C21" s="149"/>
      <c r="D21" s="150"/>
      <c r="E21" s="127">
        <v>2009</v>
      </c>
      <c r="F21" s="119" t="s">
        <v>24</v>
      </c>
      <c r="G21" s="151" t="s">
        <v>89</v>
      </c>
      <c r="H21" s="119" t="s">
        <v>28</v>
      </c>
      <c r="I21" s="152" t="s">
        <v>283</v>
      </c>
      <c r="J21" s="93">
        <v>52.7</v>
      </c>
      <c r="K21" s="87">
        <v>196</v>
      </c>
      <c r="L21" s="84">
        <v>3</v>
      </c>
      <c r="M21" s="36"/>
      <c r="N21" s="45">
        <v>0</v>
      </c>
      <c r="O21" s="45">
        <v>1</v>
      </c>
      <c r="P21" s="36">
        <v>196</v>
      </c>
      <c r="Q21" s="69" t="s">
        <v>24</v>
      </c>
      <c r="R21" s="36">
        <v>50</v>
      </c>
      <c r="S21" s="13" t="s">
        <v>89</v>
      </c>
      <c r="T21" s="39"/>
      <c r="U21" s="43"/>
    </row>
    <row r="22" spans="1:21" s="47" customFormat="1" ht="18" customHeight="1" x14ac:dyDescent="0.25">
      <c r="A22" s="146">
        <v>4</v>
      </c>
      <c r="B22" s="148" t="s">
        <v>224</v>
      </c>
      <c r="C22" s="149"/>
      <c r="D22" s="150"/>
      <c r="E22" s="127">
        <v>2009</v>
      </c>
      <c r="F22" s="119" t="s">
        <v>24</v>
      </c>
      <c r="G22" s="151" t="s">
        <v>342</v>
      </c>
      <c r="H22" s="119" t="s">
        <v>48</v>
      </c>
      <c r="I22" s="152" t="s">
        <v>301</v>
      </c>
      <c r="J22" s="94">
        <v>52.5</v>
      </c>
      <c r="K22" s="87">
        <v>195</v>
      </c>
      <c r="L22" s="84">
        <v>4</v>
      </c>
      <c r="M22" s="36"/>
      <c r="N22" s="45">
        <v>0</v>
      </c>
      <c r="O22" s="45">
        <v>1</v>
      </c>
      <c r="P22" s="36">
        <v>195</v>
      </c>
      <c r="Q22" s="69" t="s">
        <v>24</v>
      </c>
      <c r="R22" s="36">
        <v>30</v>
      </c>
      <c r="S22" s="13" t="s">
        <v>342</v>
      </c>
      <c r="T22" s="39"/>
      <c r="U22" s="43"/>
    </row>
    <row r="23" spans="1:21" s="47" customFormat="1" ht="18" customHeight="1" x14ac:dyDescent="0.25">
      <c r="A23" s="146">
        <v>5</v>
      </c>
      <c r="B23" s="153" t="s">
        <v>227</v>
      </c>
      <c r="C23" s="154"/>
      <c r="D23" s="150"/>
      <c r="E23" s="127">
        <v>2009</v>
      </c>
      <c r="F23" s="119" t="s">
        <v>24</v>
      </c>
      <c r="G23" s="153" t="s">
        <v>228</v>
      </c>
      <c r="H23" s="119" t="s">
        <v>43</v>
      </c>
      <c r="I23" s="152" t="s">
        <v>303</v>
      </c>
      <c r="J23" s="94">
        <v>51.95</v>
      </c>
      <c r="K23" s="85">
        <v>173</v>
      </c>
      <c r="L23" s="84">
        <v>5</v>
      </c>
      <c r="M23" s="36"/>
      <c r="N23" s="45">
        <v>0</v>
      </c>
      <c r="O23" s="45">
        <v>1</v>
      </c>
      <c r="P23" s="36">
        <v>173</v>
      </c>
      <c r="Q23" s="69" t="s">
        <v>24</v>
      </c>
      <c r="R23" s="36">
        <v>20</v>
      </c>
      <c r="S23" s="13" t="s">
        <v>228</v>
      </c>
      <c r="T23" s="39"/>
      <c r="U23" s="43"/>
    </row>
    <row r="24" spans="1:21" s="47" customFormat="1" ht="18" customHeight="1" x14ac:dyDescent="0.25">
      <c r="A24" s="146">
        <v>6</v>
      </c>
      <c r="B24" s="148" t="s">
        <v>226</v>
      </c>
      <c r="C24" s="149"/>
      <c r="D24" s="150"/>
      <c r="E24" s="127">
        <v>2009</v>
      </c>
      <c r="F24" s="119" t="s">
        <v>24</v>
      </c>
      <c r="G24" s="151" t="s">
        <v>95</v>
      </c>
      <c r="H24" s="119" t="s">
        <v>39</v>
      </c>
      <c r="I24" s="152" t="s">
        <v>296</v>
      </c>
      <c r="J24" s="129">
        <v>52.65</v>
      </c>
      <c r="K24" s="87">
        <v>142</v>
      </c>
      <c r="L24" s="84">
        <v>6</v>
      </c>
      <c r="M24" s="36"/>
      <c r="N24" s="45">
        <v>0</v>
      </c>
      <c r="O24" s="45">
        <v>1</v>
      </c>
      <c r="P24" s="36">
        <v>142</v>
      </c>
      <c r="Q24" s="69" t="s">
        <v>24</v>
      </c>
      <c r="R24" s="36">
        <v>18</v>
      </c>
      <c r="S24" s="13" t="s">
        <v>95</v>
      </c>
      <c r="T24" s="39"/>
      <c r="U24" s="43"/>
    </row>
    <row r="25" spans="1:21" s="47" customFormat="1" ht="18" customHeight="1" x14ac:dyDescent="0.25">
      <c r="A25" s="146">
        <v>7</v>
      </c>
      <c r="B25" s="148" t="s">
        <v>234</v>
      </c>
      <c r="C25" s="149"/>
      <c r="D25" s="150"/>
      <c r="E25" s="127">
        <v>2009</v>
      </c>
      <c r="F25" s="119" t="s">
        <v>24</v>
      </c>
      <c r="G25" s="151" t="s">
        <v>106</v>
      </c>
      <c r="H25" s="119" t="s">
        <v>36</v>
      </c>
      <c r="I25" s="152" t="s">
        <v>284</v>
      </c>
      <c r="J25" s="94">
        <v>52.6</v>
      </c>
      <c r="K25" s="139">
        <v>140</v>
      </c>
      <c r="L25" s="84">
        <v>7</v>
      </c>
      <c r="M25" s="36"/>
      <c r="N25" s="45">
        <v>0</v>
      </c>
      <c r="O25" s="45">
        <v>1</v>
      </c>
      <c r="P25" s="36">
        <v>140</v>
      </c>
      <c r="Q25" s="69" t="s">
        <v>24</v>
      </c>
      <c r="R25" s="36">
        <v>16</v>
      </c>
      <c r="S25" s="13" t="s">
        <v>106</v>
      </c>
      <c r="T25" s="39"/>
      <c r="U25" s="43"/>
    </row>
    <row r="26" spans="1:21" s="47" customFormat="1" ht="18" customHeight="1" x14ac:dyDescent="0.25">
      <c r="A26" s="146">
        <v>8</v>
      </c>
      <c r="B26" s="148" t="s">
        <v>229</v>
      </c>
      <c r="C26" s="149"/>
      <c r="D26" s="150"/>
      <c r="E26" s="127">
        <v>2009</v>
      </c>
      <c r="F26" s="119" t="s">
        <v>24</v>
      </c>
      <c r="G26" s="151" t="s">
        <v>140</v>
      </c>
      <c r="H26" s="119" t="s">
        <v>40</v>
      </c>
      <c r="I26" s="152" t="s">
        <v>312</v>
      </c>
      <c r="J26" s="94">
        <v>52.1</v>
      </c>
      <c r="K26" s="85">
        <v>135</v>
      </c>
      <c r="L26" s="84">
        <v>8</v>
      </c>
      <c r="M26" s="36"/>
      <c r="N26" s="45">
        <v>0</v>
      </c>
      <c r="O26" s="45">
        <v>1</v>
      </c>
      <c r="P26" s="36">
        <v>135</v>
      </c>
      <c r="Q26" s="69" t="s">
        <v>24</v>
      </c>
      <c r="R26" s="36">
        <v>14</v>
      </c>
      <c r="S26" s="13" t="s">
        <v>140</v>
      </c>
      <c r="T26" s="39"/>
      <c r="U26" s="43"/>
    </row>
    <row r="27" spans="1:21" s="47" customFormat="1" ht="18" customHeight="1" x14ac:dyDescent="0.25">
      <c r="A27" s="146">
        <v>9</v>
      </c>
      <c r="B27" s="155" t="s">
        <v>230</v>
      </c>
      <c r="C27" s="156"/>
      <c r="D27" s="157"/>
      <c r="E27" s="135">
        <v>2009</v>
      </c>
      <c r="F27" s="136" t="s">
        <v>24</v>
      </c>
      <c r="G27" s="158" t="s">
        <v>231</v>
      </c>
      <c r="H27" s="136" t="s">
        <v>62</v>
      </c>
      <c r="I27" s="152" t="s">
        <v>313</v>
      </c>
      <c r="J27" s="94">
        <v>52.4</v>
      </c>
      <c r="K27" s="86">
        <v>120</v>
      </c>
      <c r="L27" s="84">
        <v>9</v>
      </c>
      <c r="M27" s="36"/>
      <c r="N27" s="45">
        <v>0</v>
      </c>
      <c r="O27" s="45">
        <v>1</v>
      </c>
      <c r="P27" s="36">
        <v>120</v>
      </c>
      <c r="Q27" s="69" t="s">
        <v>24</v>
      </c>
      <c r="R27" s="36">
        <v>5</v>
      </c>
      <c r="S27" s="13" t="s">
        <v>231</v>
      </c>
      <c r="T27" s="39"/>
      <c r="U27" s="43"/>
    </row>
    <row r="28" spans="1:21" s="47" customFormat="1" ht="18" customHeight="1" x14ac:dyDescent="0.25">
      <c r="A28" s="146">
        <v>10</v>
      </c>
      <c r="B28" s="148" t="s">
        <v>232</v>
      </c>
      <c r="C28" s="149"/>
      <c r="D28" s="150"/>
      <c r="E28" s="127">
        <v>2009</v>
      </c>
      <c r="F28" s="119" t="s">
        <v>24</v>
      </c>
      <c r="G28" s="151" t="s">
        <v>233</v>
      </c>
      <c r="H28" s="119" t="s">
        <v>26</v>
      </c>
      <c r="I28" s="152" t="s">
        <v>304</v>
      </c>
      <c r="J28" s="94">
        <v>53</v>
      </c>
      <c r="K28" s="73">
        <v>115</v>
      </c>
      <c r="L28" s="84">
        <v>10</v>
      </c>
      <c r="M28" s="36"/>
      <c r="N28" s="45">
        <v>0</v>
      </c>
      <c r="O28" s="45">
        <v>1</v>
      </c>
      <c r="P28" s="36">
        <v>115</v>
      </c>
      <c r="Q28" s="69" t="s">
        <v>24</v>
      </c>
      <c r="R28" s="36">
        <v>1</v>
      </c>
      <c r="S28" s="13" t="s">
        <v>233</v>
      </c>
      <c r="T28" s="39"/>
      <c r="U28" s="43"/>
    </row>
    <row r="29" spans="1:21" s="47" customFormat="1" ht="18" hidden="1" customHeight="1" x14ac:dyDescent="0.25">
      <c r="A29" s="111">
        <v>14</v>
      </c>
      <c r="B29" s="70"/>
      <c r="C29" s="71"/>
      <c r="D29" s="72"/>
      <c r="E29" s="73"/>
      <c r="F29" s="73"/>
      <c r="G29" s="71"/>
      <c r="H29" s="73"/>
      <c r="I29" s="73"/>
      <c r="J29" s="73"/>
      <c r="K29" s="73"/>
      <c r="L29" s="84" t="e">
        <f t="shared" ref="L29:L35" si="0">_xlfn.RANK.EQ(K29,$K$19:$K$35,0)</f>
        <v>#N/A</v>
      </c>
      <c r="M29" s="36"/>
      <c r="N29" s="45">
        <f t="shared" ref="N29:N35" si="1">M29/2</f>
        <v>0</v>
      </c>
      <c r="O29" s="45">
        <f t="shared" ref="O29:O35" si="2">_xlfn.RANK.EQ(N29,$N$19:$N$35,0)</f>
        <v>1</v>
      </c>
      <c r="P29" s="36">
        <f t="shared" ref="P29:P35" si="3">K29+N29</f>
        <v>0</v>
      </c>
      <c r="Q29" s="69" t="str">
        <f t="shared" ref="Q29:Q35" si="4">IF(AND(NOT(OR(F29="ЗМС",F29="МСМК",F29="МС",F29="КМС",F29="I")),P29&gt;=$S$15),"+I",IF(AND(OR(,F29="ЗМС",F29="МСМК",F29="МС",F29="КМС",F29="I"),P29&gt;=$S$15),"I",IF(AND(NOT(OR(F29="МСМК",F29="МС",F29="КМС",F29="I",F29="II",F29="ЗМС")),P29&gt;=$T$15),"+II",IF(AND(OR(F29="МСМК",F29="МС",F29="КМС",F29="I",F29="II",F29="ЗМС"),P29&gt;=$T$15),"II",IF(AND(NOT(OR(F29="МСМК",F29="МС",F29="КМС",F29="ЗМС",F29="I",F29="II",F29="III")),P29&gt;=$U$15),"+III",IF(AND(OR(F29="МСМК",F29="МС",F29="КМС",F29="ЗМС",F29="I",F29="II",F29="III"),P29&gt;=$U$15),"III","-"))))))</f>
        <v>-</v>
      </c>
      <c r="R29" s="36"/>
      <c r="S29" s="13">
        <f t="shared" ref="S29:S35" si="5">G29</f>
        <v>0</v>
      </c>
      <c r="T29" s="39"/>
      <c r="U29" s="43"/>
    </row>
    <row r="30" spans="1:21" s="47" customFormat="1" ht="18" hidden="1" customHeight="1" x14ac:dyDescent="0.25">
      <c r="A30" s="111">
        <v>15</v>
      </c>
      <c r="B30" s="70"/>
      <c r="C30" s="71"/>
      <c r="D30" s="72"/>
      <c r="E30" s="73"/>
      <c r="F30" s="73"/>
      <c r="G30" s="71"/>
      <c r="H30" s="73"/>
      <c r="I30" s="73"/>
      <c r="J30" s="73"/>
      <c r="K30" s="73"/>
      <c r="L30" s="84" t="e">
        <f t="shared" si="0"/>
        <v>#N/A</v>
      </c>
      <c r="M30" s="36"/>
      <c r="N30" s="45">
        <f t="shared" si="1"/>
        <v>0</v>
      </c>
      <c r="O30" s="45">
        <f t="shared" si="2"/>
        <v>1</v>
      </c>
      <c r="P30" s="36">
        <f t="shared" si="3"/>
        <v>0</v>
      </c>
      <c r="Q30" s="69" t="str">
        <f t="shared" si="4"/>
        <v>-</v>
      </c>
      <c r="R30" s="36"/>
      <c r="S30" s="13">
        <f t="shared" si="5"/>
        <v>0</v>
      </c>
      <c r="T30" s="39"/>
      <c r="U30" s="43"/>
    </row>
    <row r="31" spans="1:21" s="47" customFormat="1" ht="18" hidden="1" customHeight="1" x14ac:dyDescent="0.25">
      <c r="A31" s="111">
        <v>16</v>
      </c>
      <c r="B31" s="70"/>
      <c r="C31" s="71"/>
      <c r="D31" s="72"/>
      <c r="E31" s="73"/>
      <c r="F31" s="73"/>
      <c r="G31" s="71"/>
      <c r="H31" s="73"/>
      <c r="I31" s="73"/>
      <c r="J31" s="73"/>
      <c r="K31" s="73"/>
      <c r="L31" s="84" t="e">
        <f t="shared" si="0"/>
        <v>#N/A</v>
      </c>
      <c r="M31" s="36"/>
      <c r="N31" s="45">
        <f t="shared" si="1"/>
        <v>0</v>
      </c>
      <c r="O31" s="45">
        <f t="shared" si="2"/>
        <v>1</v>
      </c>
      <c r="P31" s="36">
        <f t="shared" si="3"/>
        <v>0</v>
      </c>
      <c r="Q31" s="69" t="str">
        <f t="shared" si="4"/>
        <v>-</v>
      </c>
      <c r="R31" s="36"/>
      <c r="S31" s="13">
        <f t="shared" si="5"/>
        <v>0</v>
      </c>
      <c r="T31" s="39"/>
      <c r="U31" s="43"/>
    </row>
    <row r="32" spans="1:21" s="47" customFormat="1" ht="18" hidden="1" customHeight="1" x14ac:dyDescent="0.25">
      <c r="A32" s="111">
        <v>17</v>
      </c>
      <c r="B32" s="70"/>
      <c r="C32" s="71"/>
      <c r="D32" s="72"/>
      <c r="E32" s="73"/>
      <c r="F32" s="73"/>
      <c r="G32" s="71"/>
      <c r="H32" s="73"/>
      <c r="I32" s="73"/>
      <c r="J32" s="73"/>
      <c r="K32" s="73"/>
      <c r="L32" s="84" t="e">
        <f t="shared" si="0"/>
        <v>#N/A</v>
      </c>
      <c r="M32" s="36"/>
      <c r="N32" s="45">
        <f t="shared" si="1"/>
        <v>0</v>
      </c>
      <c r="O32" s="45">
        <f t="shared" si="2"/>
        <v>1</v>
      </c>
      <c r="P32" s="36">
        <f t="shared" si="3"/>
        <v>0</v>
      </c>
      <c r="Q32" s="69" t="str">
        <f t="shared" si="4"/>
        <v>-</v>
      </c>
      <c r="R32" s="36"/>
      <c r="S32" s="13">
        <f t="shared" si="5"/>
        <v>0</v>
      </c>
      <c r="T32" s="39"/>
      <c r="U32" s="43"/>
    </row>
    <row r="33" spans="1:21" s="47" customFormat="1" ht="18" hidden="1" customHeight="1" x14ac:dyDescent="0.25">
      <c r="A33" s="111">
        <v>18</v>
      </c>
      <c r="B33" s="70"/>
      <c r="C33" s="71"/>
      <c r="D33" s="72"/>
      <c r="E33" s="73"/>
      <c r="F33" s="73"/>
      <c r="G33" s="71"/>
      <c r="H33" s="73"/>
      <c r="I33" s="73"/>
      <c r="J33" s="73"/>
      <c r="K33" s="73"/>
      <c r="L33" s="84" t="e">
        <f t="shared" si="0"/>
        <v>#N/A</v>
      </c>
      <c r="M33" s="36"/>
      <c r="N33" s="45">
        <f t="shared" si="1"/>
        <v>0</v>
      </c>
      <c r="O33" s="45">
        <f t="shared" si="2"/>
        <v>1</v>
      </c>
      <c r="P33" s="36">
        <f t="shared" si="3"/>
        <v>0</v>
      </c>
      <c r="Q33" s="69" t="str">
        <f t="shared" si="4"/>
        <v>-</v>
      </c>
      <c r="R33" s="36"/>
      <c r="S33" s="13">
        <f t="shared" si="5"/>
        <v>0</v>
      </c>
      <c r="T33" s="39"/>
      <c r="U33" s="43"/>
    </row>
    <row r="34" spans="1:21" s="47" customFormat="1" ht="18" hidden="1" customHeight="1" x14ac:dyDescent="0.25">
      <c r="A34" s="111">
        <v>19</v>
      </c>
      <c r="B34" s="70"/>
      <c r="C34" s="71"/>
      <c r="D34" s="72"/>
      <c r="E34" s="73"/>
      <c r="F34" s="73"/>
      <c r="G34" s="71"/>
      <c r="H34" s="73"/>
      <c r="I34" s="73"/>
      <c r="J34" s="73"/>
      <c r="K34" s="73"/>
      <c r="L34" s="84" t="e">
        <f t="shared" si="0"/>
        <v>#N/A</v>
      </c>
      <c r="M34" s="36"/>
      <c r="N34" s="45">
        <f t="shared" si="1"/>
        <v>0</v>
      </c>
      <c r="O34" s="45">
        <f t="shared" si="2"/>
        <v>1</v>
      </c>
      <c r="P34" s="36">
        <f t="shared" si="3"/>
        <v>0</v>
      </c>
      <c r="Q34" s="69" t="str">
        <f t="shared" si="4"/>
        <v>-</v>
      </c>
      <c r="R34" s="36"/>
      <c r="S34" s="13">
        <f t="shared" si="5"/>
        <v>0</v>
      </c>
      <c r="T34" s="39"/>
      <c r="U34" s="43"/>
    </row>
    <row r="35" spans="1:21" s="47" customFormat="1" ht="18" hidden="1" customHeight="1" x14ac:dyDescent="0.25">
      <c r="A35" s="111">
        <v>20</v>
      </c>
      <c r="B35" s="70"/>
      <c r="C35" s="71"/>
      <c r="D35" s="72"/>
      <c r="E35" s="73"/>
      <c r="F35" s="73"/>
      <c r="G35" s="71"/>
      <c r="H35" s="73"/>
      <c r="I35" s="73"/>
      <c r="J35" s="73"/>
      <c r="K35" s="73"/>
      <c r="L35" s="84" t="e">
        <f t="shared" si="0"/>
        <v>#N/A</v>
      </c>
      <c r="M35" s="36"/>
      <c r="N35" s="45">
        <f t="shared" si="1"/>
        <v>0</v>
      </c>
      <c r="O35" s="45">
        <f t="shared" si="2"/>
        <v>1</v>
      </c>
      <c r="P35" s="36">
        <f t="shared" si="3"/>
        <v>0</v>
      </c>
      <c r="Q35" s="69" t="str">
        <f t="shared" si="4"/>
        <v>-</v>
      </c>
      <c r="R35" s="36"/>
      <c r="S35" s="13">
        <f t="shared" si="5"/>
        <v>0</v>
      </c>
      <c r="T35" s="39"/>
      <c r="U35" s="43"/>
    </row>
    <row r="36" spans="1:21" s="47" customFormat="1" ht="15" x14ac:dyDescent="0.25">
      <c r="A36" s="6"/>
      <c r="B36" s="32"/>
      <c r="C36" s="32"/>
      <c r="D36" s="32"/>
      <c r="E36" s="20"/>
      <c r="F36" s="20"/>
      <c r="G36" s="20"/>
      <c r="H36" s="27"/>
      <c r="I36" s="27"/>
      <c r="J36" s="19"/>
      <c r="K36" s="20"/>
      <c r="L36" s="20"/>
      <c r="M36" s="20"/>
      <c r="N36" s="27"/>
      <c r="O36" s="27"/>
      <c r="P36" s="20"/>
      <c r="Q36" s="20"/>
      <c r="R36" s="27"/>
      <c r="S36" s="110"/>
      <c r="T36" s="33"/>
    </row>
    <row r="37" spans="1:21" s="47" customFormat="1" ht="15" x14ac:dyDescent="0.25">
      <c r="A37" s="6"/>
      <c r="B37" s="110"/>
      <c r="C37" s="15"/>
      <c r="D37" s="15"/>
      <c r="E37" s="16"/>
      <c r="F37" s="17"/>
      <c r="G37" s="17"/>
      <c r="H37" s="18"/>
      <c r="I37" s="18"/>
      <c r="J37" s="19"/>
      <c r="K37" s="20"/>
      <c r="L37" s="20"/>
      <c r="M37" s="20"/>
      <c r="N37" s="27"/>
      <c r="O37" s="27"/>
      <c r="P37" s="27"/>
      <c r="Q37" s="20"/>
      <c r="R37" s="20"/>
      <c r="S37" s="21"/>
      <c r="T37" s="22"/>
    </row>
    <row r="38" spans="1:21" s="47" customFormat="1" ht="15.75" x14ac:dyDescent="0.25">
      <c r="A38" s="60" t="s">
        <v>30</v>
      </c>
      <c r="B38" s="61"/>
      <c r="C38" s="61"/>
      <c r="E38" s="46" t="s">
        <v>123</v>
      </c>
      <c r="G38" s="46"/>
      <c r="J38" s="60" t="s">
        <v>129</v>
      </c>
      <c r="O38" s="46"/>
      <c r="P38" s="62"/>
      <c r="R38" s="46" t="s">
        <v>125</v>
      </c>
      <c r="S38" s="46"/>
    </row>
    <row r="39" spans="1:21" s="47" customFormat="1" ht="15.75" x14ac:dyDescent="0.25">
      <c r="A39" s="60"/>
      <c r="B39" s="61"/>
      <c r="C39" s="61"/>
      <c r="E39" s="46"/>
      <c r="F39" s="46"/>
      <c r="G39" s="46"/>
      <c r="J39" s="60"/>
      <c r="O39" s="46"/>
      <c r="P39" s="62"/>
      <c r="R39" s="62"/>
      <c r="S39" s="62"/>
    </row>
    <row r="40" spans="1:21" s="47" customFormat="1" ht="15.75" x14ac:dyDescent="0.25">
      <c r="A40" s="60" t="s">
        <v>31</v>
      </c>
      <c r="B40" s="61"/>
      <c r="C40" s="61"/>
      <c r="E40" s="46" t="s">
        <v>124</v>
      </c>
      <c r="G40" s="46"/>
      <c r="J40" s="60" t="s">
        <v>322</v>
      </c>
      <c r="O40" s="46"/>
      <c r="P40" s="62"/>
      <c r="R40" s="46" t="s">
        <v>323</v>
      </c>
      <c r="S40" s="46"/>
    </row>
    <row r="41" spans="1:21" s="47" customFormat="1" ht="18.75" customHeight="1" x14ac:dyDescent="0.25">
      <c r="A41" s="6"/>
      <c r="B41" s="206"/>
      <c r="C41" s="206"/>
      <c r="D41" s="206"/>
      <c r="E41" s="27"/>
      <c r="F41" s="27"/>
      <c r="G41" s="27"/>
      <c r="H41" s="110"/>
      <c r="I41" s="144"/>
      <c r="J41" s="28"/>
      <c r="K41" s="27"/>
      <c r="L41" s="27"/>
      <c r="M41" s="27"/>
      <c r="N41" s="27"/>
      <c r="O41" s="27"/>
      <c r="P41" s="27"/>
      <c r="Q41" s="27"/>
      <c r="R41" s="29"/>
      <c r="S41" s="110"/>
      <c r="T41" s="110"/>
    </row>
    <row r="42" spans="1:21" s="47" customFormat="1" ht="18.75" customHeight="1" x14ac:dyDescent="0.25">
      <c r="A42" s="6"/>
      <c r="B42" s="110"/>
      <c r="C42" s="110"/>
      <c r="D42" s="27"/>
      <c r="E42" s="27"/>
      <c r="F42" s="27"/>
      <c r="G42" s="27"/>
      <c r="H42" s="110"/>
      <c r="I42" s="144"/>
      <c r="J42" s="28"/>
      <c r="K42" s="27"/>
      <c r="L42" s="27"/>
      <c r="M42" s="27"/>
      <c r="N42" s="27"/>
      <c r="O42" s="27"/>
      <c r="P42" s="27"/>
      <c r="Q42" s="27"/>
      <c r="R42" s="29"/>
      <c r="S42" s="110"/>
      <c r="T42" s="110"/>
    </row>
    <row r="43" spans="1:21" s="47" customFormat="1" ht="21.75" customHeight="1" x14ac:dyDescent="0.25">
      <c r="A43" s="6"/>
      <c r="B43" s="110"/>
      <c r="C43" s="110"/>
      <c r="D43" s="27"/>
      <c r="E43" s="27"/>
      <c r="F43" s="27"/>
      <c r="G43" s="27"/>
      <c r="H43" s="110"/>
      <c r="I43" s="144"/>
      <c r="J43" s="28"/>
      <c r="K43" s="27"/>
      <c r="L43" s="27"/>
      <c r="M43" s="27"/>
      <c r="N43" s="27"/>
      <c r="O43" s="27"/>
      <c r="P43" s="27"/>
      <c r="Q43" s="27"/>
      <c r="R43" s="29"/>
      <c r="S43" s="110"/>
      <c r="T43" s="110"/>
    </row>
    <row r="44" spans="1:21" s="47" customForma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11"/>
      <c r="S44" s="48"/>
      <c r="T44" s="48"/>
    </row>
    <row r="45" spans="1:21" s="47" customForma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11"/>
      <c r="S45" s="48"/>
      <c r="T45" s="48"/>
    </row>
    <row r="46" spans="1:21" s="47" customFormat="1" ht="15.75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1"/>
      <c r="S46" s="30"/>
      <c r="T46" s="61"/>
    </row>
    <row r="47" spans="1:21" s="47" customFormat="1" ht="15.75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30"/>
      <c r="K47" s="30"/>
      <c r="L47" s="30"/>
      <c r="M47" s="30"/>
      <c r="N47" s="30"/>
      <c r="O47" s="30"/>
      <c r="P47" s="30"/>
      <c r="Q47" s="30"/>
      <c r="R47" s="31"/>
      <c r="S47" s="30"/>
      <c r="T47" s="61"/>
    </row>
    <row r="48" spans="1:21" s="47" customFormat="1" ht="15.75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1"/>
      <c r="S48" s="30"/>
      <c r="T48" s="61"/>
    </row>
  </sheetData>
  <sortState xmlns:xlrd2="http://schemas.microsoft.com/office/spreadsheetml/2017/richdata2" ref="B19:K28">
    <sortCondition descending="1" ref="K19:K28"/>
    <sortCondition ref="J19:J28"/>
  </sortState>
  <mergeCells count="36">
    <mergeCell ref="S17:U18"/>
    <mergeCell ref="M17:N17"/>
    <mergeCell ref="O17:O18"/>
    <mergeCell ref="E11:R11"/>
    <mergeCell ref="S11:U13"/>
    <mergeCell ref="E12:R12"/>
    <mergeCell ref="E14:R14"/>
    <mergeCell ref="E15:R15"/>
    <mergeCell ref="P17:P18"/>
    <mergeCell ref="Q17:Q18"/>
    <mergeCell ref="R17:R18"/>
    <mergeCell ref="B41:D41"/>
    <mergeCell ref="H17:H18"/>
    <mergeCell ref="J17:J18"/>
    <mergeCell ref="K17:K18"/>
    <mergeCell ref="L17:L18"/>
    <mergeCell ref="I17:I18"/>
    <mergeCell ref="A17:A18"/>
    <mergeCell ref="B17:D18"/>
    <mergeCell ref="E17:E18"/>
    <mergeCell ref="F17:F18"/>
    <mergeCell ref="G17:G18"/>
    <mergeCell ref="A1:U1"/>
    <mergeCell ref="A2:U2"/>
    <mergeCell ref="A10:C10"/>
    <mergeCell ref="E9:R9"/>
    <mergeCell ref="S10:U10"/>
    <mergeCell ref="A9:C9"/>
    <mergeCell ref="E10:R10"/>
    <mergeCell ref="S9:U9"/>
    <mergeCell ref="A8:D8"/>
    <mergeCell ref="A3:U3"/>
    <mergeCell ref="A4:U4"/>
    <mergeCell ref="A5:U5"/>
    <mergeCell ref="A7:D7"/>
    <mergeCell ref="E7:R7"/>
  </mergeCells>
  <printOptions horizontalCentered="1"/>
  <pageMargins left="0" right="0" top="0" bottom="0" header="0" footer="0"/>
  <pageSetup paperSize="9" scale="67" firstPageNumber="0" orientation="landscape" horizontalDpi="4294967293" verticalDpi="300" r:id="rId1"/>
  <rowBreaks count="2" manualBreakCount="2">
    <brk id="29" max="16383" man="1"/>
    <brk id="33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77C-64A6-471C-A5E8-68AC053956E0}">
  <sheetPr>
    <tabColor theme="5" tint="0.39997558519241921"/>
    <pageSetUpPr fitToPage="1"/>
  </sheetPr>
  <dimension ref="A1:AML47"/>
  <sheetViews>
    <sheetView view="pageBreakPreview" zoomScaleNormal="100" zoomScaleSheetLayoutView="100" workbookViewId="0">
      <selection activeCell="A17" sqref="A17:K18"/>
    </sheetView>
  </sheetViews>
  <sheetFormatPr defaultColWidth="9.140625" defaultRowHeight="12.75" x14ac:dyDescent="0.2"/>
  <cols>
    <col min="1" max="1" width="7.140625" style="47" customWidth="1"/>
    <col min="2" max="4" width="11.42578125" style="47" customWidth="1"/>
    <col min="5" max="6" width="13" style="47" customWidth="1"/>
    <col min="7" max="7" width="23.85546875" style="47" hidden="1" customWidth="1"/>
    <col min="8" max="8" width="29.42578125" style="47" customWidth="1"/>
    <col min="9" max="9" width="41" style="47" customWidth="1"/>
    <col min="10" max="11" width="12.85546875" style="47" customWidth="1"/>
    <col min="12" max="16" width="9.7109375" style="47" hidden="1" customWidth="1"/>
    <col min="17" max="17" width="9.7109375" style="47" customWidth="1"/>
    <col min="18" max="18" width="9.71093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s="47" customFormat="1" ht="18" customHeight="1" x14ac:dyDescent="0.2">
      <c r="A9" s="222" t="s">
        <v>4</v>
      </c>
      <c r="B9" s="223"/>
      <c r="C9" s="224"/>
      <c r="D9" s="116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44</v>
      </c>
      <c r="T9" s="226"/>
      <c r="U9" s="226"/>
    </row>
    <row r="10" spans="1:21" s="47" customFormat="1" ht="18" customHeight="1" x14ac:dyDescent="0.2">
      <c r="A10" s="240">
        <v>229</v>
      </c>
      <c r="B10" s="240"/>
      <c r="C10" s="240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26" t="s">
        <v>6</v>
      </c>
      <c r="T10" s="226"/>
      <c r="U10" s="226"/>
    </row>
    <row r="11" spans="1:21" s="47" customFormat="1" ht="18" customHeight="1" x14ac:dyDescent="0.2">
      <c r="A11" s="34"/>
      <c r="B11" s="74"/>
      <c r="C11" s="6"/>
      <c r="D11" s="117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32" t="s">
        <v>7</v>
      </c>
      <c r="T11" s="232"/>
      <c r="U11" s="232"/>
    </row>
    <row r="12" spans="1:21" s="47" customFormat="1" ht="18" customHeight="1" x14ac:dyDescent="0.2">
      <c r="A12" s="34"/>
      <c r="B12" s="74"/>
      <c r="C12" s="6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39"/>
      <c r="T12" s="239"/>
      <c r="U12" s="239"/>
    </row>
    <row r="13" spans="1:21" s="47" customFormat="1" ht="5.25" customHeight="1" x14ac:dyDescent="0.3">
      <c r="A13" s="82"/>
      <c r="B13" s="83"/>
      <c r="C13" s="53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32"/>
      <c r="T13" s="232"/>
      <c r="U13" s="232"/>
    </row>
    <row r="14" spans="1:21" s="47" customFormat="1" ht="18" customHeight="1" x14ac:dyDescent="0.25">
      <c r="A14" s="7" t="s">
        <v>8</v>
      </c>
      <c r="B14" s="8"/>
      <c r="C14" s="56"/>
      <c r="D14" s="147">
        <v>22</v>
      </c>
      <c r="E14" s="233" t="s">
        <v>126</v>
      </c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76" t="s">
        <v>9</v>
      </c>
      <c r="T14" s="76" t="s">
        <v>10</v>
      </c>
      <c r="U14" s="76" t="s">
        <v>11</v>
      </c>
    </row>
    <row r="15" spans="1:21" s="47" customFormat="1" ht="18" customHeight="1" x14ac:dyDescent="0.25">
      <c r="A15" s="9" t="s">
        <v>12</v>
      </c>
      <c r="B15" s="8"/>
      <c r="C15" s="56"/>
      <c r="D15" s="111">
        <v>102</v>
      </c>
      <c r="E15" s="233" t="s">
        <v>13</v>
      </c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37">
        <v>100</v>
      </c>
      <c r="T15" s="37">
        <v>80</v>
      </c>
      <c r="U15" s="37">
        <v>60</v>
      </c>
    </row>
    <row r="16" spans="1:21" s="47" customFormat="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s="47" customFormat="1" ht="12.75" customHeight="1" x14ac:dyDescent="0.2">
      <c r="A17" s="230" t="s">
        <v>14</v>
      </c>
      <c r="B17" s="218" t="s">
        <v>15</v>
      </c>
      <c r="C17" s="218"/>
      <c r="D17" s="218"/>
      <c r="E17" s="218" t="s">
        <v>16</v>
      </c>
      <c r="F17" s="218" t="s">
        <v>17</v>
      </c>
      <c r="G17" s="234" t="s">
        <v>81</v>
      </c>
      <c r="H17" s="218" t="s">
        <v>18</v>
      </c>
      <c r="I17" s="220" t="s">
        <v>272</v>
      </c>
      <c r="J17" s="218" t="s">
        <v>19</v>
      </c>
      <c r="K17" s="218" t="s">
        <v>54</v>
      </c>
      <c r="L17" s="218" t="s">
        <v>53</v>
      </c>
      <c r="M17" s="219" t="s">
        <v>54</v>
      </c>
      <c r="N17" s="219"/>
      <c r="O17" s="218" t="s">
        <v>53</v>
      </c>
      <c r="P17" s="218" t="s">
        <v>55</v>
      </c>
      <c r="Q17" s="218" t="s">
        <v>21</v>
      </c>
      <c r="R17" s="230" t="s">
        <v>22</v>
      </c>
      <c r="S17" s="218" t="s">
        <v>23</v>
      </c>
      <c r="T17" s="218"/>
      <c r="U17" s="218"/>
    </row>
    <row r="18" spans="1:21" s="47" customFormat="1" ht="12.75" customHeight="1" x14ac:dyDescent="0.2">
      <c r="A18" s="230"/>
      <c r="B18" s="218"/>
      <c r="C18" s="218"/>
      <c r="D18" s="218"/>
      <c r="E18" s="218"/>
      <c r="F18" s="218"/>
      <c r="G18" s="235"/>
      <c r="H18" s="218"/>
      <c r="I18" s="221"/>
      <c r="J18" s="218"/>
      <c r="K18" s="218"/>
      <c r="L18" s="218"/>
      <c r="M18" s="107" t="s">
        <v>56</v>
      </c>
      <c r="N18" s="107" t="s">
        <v>57</v>
      </c>
      <c r="O18" s="218"/>
      <c r="P18" s="218"/>
      <c r="Q18" s="218"/>
      <c r="R18" s="230"/>
      <c r="S18" s="218"/>
      <c r="T18" s="218"/>
      <c r="U18" s="218"/>
    </row>
    <row r="19" spans="1:21" s="47" customFormat="1" ht="18" customHeight="1" x14ac:dyDescent="0.25">
      <c r="A19" s="111">
        <v>1</v>
      </c>
      <c r="B19" s="148" t="s">
        <v>235</v>
      </c>
      <c r="C19" s="149"/>
      <c r="D19" s="150"/>
      <c r="E19" s="127">
        <v>2008</v>
      </c>
      <c r="F19" s="119" t="s">
        <v>32</v>
      </c>
      <c r="G19" s="151" t="s">
        <v>89</v>
      </c>
      <c r="H19" s="119" t="s">
        <v>28</v>
      </c>
      <c r="I19" s="152" t="s">
        <v>283</v>
      </c>
      <c r="J19" s="93">
        <v>57.5</v>
      </c>
      <c r="K19" s="87">
        <v>198</v>
      </c>
      <c r="L19" s="84">
        <v>1</v>
      </c>
      <c r="M19" s="36"/>
      <c r="N19" s="45">
        <v>0</v>
      </c>
      <c r="O19" s="45">
        <v>1</v>
      </c>
      <c r="P19" s="36">
        <v>198</v>
      </c>
      <c r="Q19" s="69" t="s">
        <v>24</v>
      </c>
      <c r="R19" s="36">
        <v>100</v>
      </c>
      <c r="S19" s="13" t="s">
        <v>89</v>
      </c>
      <c r="T19" s="35"/>
      <c r="U19" s="42"/>
    </row>
    <row r="20" spans="1:21" s="47" customFormat="1" ht="18" customHeight="1" x14ac:dyDescent="0.25">
      <c r="A20" s="111">
        <v>2</v>
      </c>
      <c r="B20" s="153" t="s">
        <v>240</v>
      </c>
      <c r="C20" s="154"/>
      <c r="D20" s="150"/>
      <c r="E20" s="127">
        <v>2009</v>
      </c>
      <c r="F20" s="119" t="s">
        <v>24</v>
      </c>
      <c r="G20" s="153" t="s">
        <v>100</v>
      </c>
      <c r="H20" s="119" t="s">
        <v>42</v>
      </c>
      <c r="I20" s="152" t="s">
        <v>305</v>
      </c>
      <c r="J20" s="93">
        <v>56.05</v>
      </c>
      <c r="K20" s="87">
        <v>188</v>
      </c>
      <c r="L20" s="84">
        <v>2</v>
      </c>
      <c r="M20" s="36"/>
      <c r="N20" s="45">
        <v>0</v>
      </c>
      <c r="O20" s="45">
        <v>1</v>
      </c>
      <c r="P20" s="36">
        <v>188</v>
      </c>
      <c r="Q20" s="69" t="s">
        <v>24</v>
      </c>
      <c r="R20" s="36">
        <v>70</v>
      </c>
      <c r="S20" s="13" t="s">
        <v>100</v>
      </c>
      <c r="T20" s="39"/>
      <c r="U20" s="43"/>
    </row>
    <row r="21" spans="1:21" s="47" customFormat="1" ht="18" customHeight="1" x14ac:dyDescent="0.25">
      <c r="A21" s="111">
        <v>3</v>
      </c>
      <c r="B21" s="148" t="s">
        <v>238</v>
      </c>
      <c r="C21" s="149"/>
      <c r="D21" s="150"/>
      <c r="E21" s="127">
        <v>2009</v>
      </c>
      <c r="F21" s="119" t="s">
        <v>24</v>
      </c>
      <c r="G21" s="151" t="s">
        <v>180</v>
      </c>
      <c r="H21" s="119" t="s">
        <v>82</v>
      </c>
      <c r="I21" s="152" t="s">
        <v>278</v>
      </c>
      <c r="J21" s="93">
        <v>57.25</v>
      </c>
      <c r="K21" s="87">
        <v>186</v>
      </c>
      <c r="L21" s="84">
        <v>3</v>
      </c>
      <c r="M21" s="36"/>
      <c r="N21" s="45">
        <v>0</v>
      </c>
      <c r="O21" s="45">
        <v>1</v>
      </c>
      <c r="P21" s="36">
        <v>186</v>
      </c>
      <c r="Q21" s="69" t="s">
        <v>24</v>
      </c>
      <c r="R21" s="36">
        <v>50</v>
      </c>
      <c r="S21" s="13" t="s">
        <v>180</v>
      </c>
      <c r="T21" s="39"/>
      <c r="U21" s="43"/>
    </row>
    <row r="22" spans="1:21" s="47" customFormat="1" ht="18" customHeight="1" x14ac:dyDescent="0.25">
      <c r="A22" s="111">
        <v>4</v>
      </c>
      <c r="B22" s="148" t="s">
        <v>236</v>
      </c>
      <c r="C22" s="149"/>
      <c r="D22" s="150"/>
      <c r="E22" s="127">
        <v>2008</v>
      </c>
      <c r="F22" s="119" t="s">
        <v>24</v>
      </c>
      <c r="G22" s="151" t="s">
        <v>237</v>
      </c>
      <c r="H22" s="119" t="s">
        <v>26</v>
      </c>
      <c r="I22" s="152" t="s">
        <v>304</v>
      </c>
      <c r="J22" s="93">
        <v>55.95</v>
      </c>
      <c r="K22" s="87">
        <v>152</v>
      </c>
      <c r="L22" s="84">
        <v>4</v>
      </c>
      <c r="M22" s="36"/>
      <c r="N22" s="45">
        <v>0</v>
      </c>
      <c r="O22" s="45">
        <v>1</v>
      </c>
      <c r="P22" s="36">
        <v>152</v>
      </c>
      <c r="Q22" s="69" t="s">
        <v>24</v>
      </c>
      <c r="R22" s="36">
        <v>30</v>
      </c>
      <c r="S22" s="13" t="s">
        <v>237</v>
      </c>
      <c r="T22" s="39"/>
      <c r="U22" s="43"/>
    </row>
    <row r="23" spans="1:21" s="47" customFormat="1" ht="18" customHeight="1" x14ac:dyDescent="0.25">
      <c r="A23" s="111">
        <v>5</v>
      </c>
      <c r="B23" s="148" t="s">
        <v>241</v>
      </c>
      <c r="C23" s="149"/>
      <c r="D23" s="150"/>
      <c r="E23" s="127">
        <v>2008</v>
      </c>
      <c r="F23" s="119" t="s">
        <v>24</v>
      </c>
      <c r="G23" s="151" t="s">
        <v>242</v>
      </c>
      <c r="H23" s="119" t="s">
        <v>37</v>
      </c>
      <c r="I23" s="152" t="s">
        <v>276</v>
      </c>
      <c r="J23" s="93">
        <v>56.85</v>
      </c>
      <c r="K23" s="87">
        <v>149</v>
      </c>
      <c r="L23" s="84">
        <v>5</v>
      </c>
      <c r="M23" s="36"/>
      <c r="N23" s="45">
        <v>0</v>
      </c>
      <c r="O23" s="45">
        <v>1</v>
      </c>
      <c r="P23" s="36">
        <v>149</v>
      </c>
      <c r="Q23" s="69" t="s">
        <v>24</v>
      </c>
      <c r="R23" s="36">
        <v>20</v>
      </c>
      <c r="S23" s="13" t="s">
        <v>242</v>
      </c>
      <c r="T23" s="39"/>
      <c r="U23" s="43"/>
    </row>
    <row r="24" spans="1:21" s="47" customFormat="1" ht="18" customHeight="1" x14ac:dyDescent="0.25">
      <c r="A24" s="111">
        <v>6</v>
      </c>
      <c r="B24" s="148" t="s">
        <v>244</v>
      </c>
      <c r="C24" s="149"/>
      <c r="D24" s="150"/>
      <c r="E24" s="127">
        <v>2009</v>
      </c>
      <c r="F24" s="119" t="s">
        <v>24</v>
      </c>
      <c r="G24" s="151" t="s">
        <v>245</v>
      </c>
      <c r="H24" s="119" t="s">
        <v>45</v>
      </c>
      <c r="I24" s="152" t="s">
        <v>306</v>
      </c>
      <c r="J24" s="137">
        <v>53.95</v>
      </c>
      <c r="K24" s="139">
        <v>144</v>
      </c>
      <c r="L24" s="84">
        <v>6</v>
      </c>
      <c r="M24" s="36"/>
      <c r="N24" s="45">
        <v>0</v>
      </c>
      <c r="O24" s="45">
        <v>1</v>
      </c>
      <c r="P24" s="36">
        <v>144</v>
      </c>
      <c r="Q24" s="69" t="s">
        <v>24</v>
      </c>
      <c r="R24" s="36">
        <v>18</v>
      </c>
      <c r="S24" s="13" t="s">
        <v>245</v>
      </c>
      <c r="T24" s="39"/>
      <c r="U24" s="43"/>
    </row>
    <row r="25" spans="1:21" s="47" customFormat="1" ht="18" customHeight="1" x14ac:dyDescent="0.25">
      <c r="A25" s="111">
        <v>7</v>
      </c>
      <c r="B25" s="148" t="s">
        <v>239</v>
      </c>
      <c r="C25" s="149"/>
      <c r="D25" s="150"/>
      <c r="E25" s="127">
        <v>2008</v>
      </c>
      <c r="F25" s="119" t="s">
        <v>32</v>
      </c>
      <c r="G25" s="151" t="s">
        <v>99</v>
      </c>
      <c r="H25" s="119" t="s">
        <v>61</v>
      </c>
      <c r="I25" s="152" t="s">
        <v>298</v>
      </c>
      <c r="J25" s="93">
        <v>58</v>
      </c>
      <c r="K25" s="87">
        <v>139</v>
      </c>
      <c r="L25" s="84">
        <v>7</v>
      </c>
      <c r="M25" s="36"/>
      <c r="N25" s="45">
        <v>0</v>
      </c>
      <c r="O25" s="45">
        <v>1</v>
      </c>
      <c r="P25" s="36">
        <v>139</v>
      </c>
      <c r="Q25" s="69" t="s">
        <v>24</v>
      </c>
      <c r="R25" s="36">
        <v>16</v>
      </c>
      <c r="S25" s="13" t="s">
        <v>99</v>
      </c>
      <c r="T25" s="39"/>
      <c r="U25" s="43"/>
    </row>
    <row r="26" spans="1:21" s="47" customFormat="1" ht="18" customHeight="1" x14ac:dyDescent="0.25">
      <c r="A26" s="111">
        <v>8</v>
      </c>
      <c r="B26" s="148" t="s">
        <v>263</v>
      </c>
      <c r="C26" s="149"/>
      <c r="D26" s="150"/>
      <c r="E26" s="127">
        <v>2008</v>
      </c>
      <c r="F26" s="119" t="s">
        <v>10</v>
      </c>
      <c r="G26" s="151" t="s">
        <v>246</v>
      </c>
      <c r="H26" s="119" t="s">
        <v>46</v>
      </c>
      <c r="I26" s="152" t="s">
        <v>310</v>
      </c>
      <c r="J26" s="137">
        <v>56.85</v>
      </c>
      <c r="K26" s="139">
        <v>127</v>
      </c>
      <c r="L26" s="84">
        <v>8</v>
      </c>
      <c r="M26" s="36"/>
      <c r="N26" s="45">
        <v>0</v>
      </c>
      <c r="O26" s="45">
        <v>1</v>
      </c>
      <c r="P26" s="36">
        <v>127</v>
      </c>
      <c r="Q26" s="69" t="s">
        <v>344</v>
      </c>
      <c r="R26" s="36">
        <v>14</v>
      </c>
      <c r="S26" s="13" t="s">
        <v>246</v>
      </c>
      <c r="T26" s="39"/>
      <c r="U26" s="43"/>
    </row>
    <row r="27" spans="1:21" s="47" customFormat="1" ht="18" customHeight="1" x14ac:dyDescent="0.25">
      <c r="A27" s="111">
        <v>9</v>
      </c>
      <c r="B27" s="148" t="s">
        <v>243</v>
      </c>
      <c r="C27" s="149"/>
      <c r="D27" s="150"/>
      <c r="E27" s="127">
        <v>2008</v>
      </c>
      <c r="F27" s="119" t="s">
        <v>32</v>
      </c>
      <c r="G27" s="151" t="s">
        <v>92</v>
      </c>
      <c r="H27" s="119" t="s">
        <v>25</v>
      </c>
      <c r="I27" s="152" t="s">
        <v>311</v>
      </c>
      <c r="J27" s="94">
        <v>55.8</v>
      </c>
      <c r="K27" s="85">
        <v>114</v>
      </c>
      <c r="L27" s="84">
        <v>9</v>
      </c>
      <c r="M27" s="36"/>
      <c r="N27" s="45">
        <v>0</v>
      </c>
      <c r="O27" s="45">
        <v>1</v>
      </c>
      <c r="P27" s="36">
        <v>114</v>
      </c>
      <c r="Q27" s="69" t="s">
        <v>24</v>
      </c>
      <c r="R27" s="36">
        <v>5</v>
      </c>
      <c r="S27" s="13" t="s">
        <v>92</v>
      </c>
      <c r="T27" s="39"/>
      <c r="U27" s="43"/>
    </row>
    <row r="28" spans="1:21" s="47" customFormat="1" ht="18" customHeight="1" x14ac:dyDescent="0.25">
      <c r="A28" s="111">
        <v>10</v>
      </c>
      <c r="B28" s="148" t="s">
        <v>247</v>
      </c>
      <c r="C28" s="149"/>
      <c r="D28" s="150"/>
      <c r="E28" s="127">
        <v>2008</v>
      </c>
      <c r="F28" s="119" t="s">
        <v>24</v>
      </c>
      <c r="G28" s="151" t="s">
        <v>208</v>
      </c>
      <c r="H28" s="119" t="s">
        <v>33</v>
      </c>
      <c r="I28" s="152" t="s">
        <v>285</v>
      </c>
      <c r="J28" s="137">
        <v>53.85</v>
      </c>
      <c r="K28" s="73">
        <v>107</v>
      </c>
      <c r="L28" s="84">
        <v>10</v>
      </c>
      <c r="M28" s="36"/>
      <c r="N28" s="45">
        <v>0</v>
      </c>
      <c r="O28" s="45">
        <v>1</v>
      </c>
      <c r="P28" s="36">
        <v>107</v>
      </c>
      <c r="Q28" s="69" t="s">
        <v>24</v>
      </c>
      <c r="R28" s="36">
        <v>1</v>
      </c>
      <c r="S28" s="13" t="s">
        <v>208</v>
      </c>
      <c r="T28" s="39"/>
      <c r="U28" s="43"/>
    </row>
    <row r="29" spans="1:21" s="47" customFormat="1" ht="18" hidden="1" customHeight="1" x14ac:dyDescent="0.25">
      <c r="A29" s="111">
        <v>15</v>
      </c>
      <c r="B29" s="124"/>
      <c r="C29" s="125"/>
      <c r="D29" s="126"/>
      <c r="E29" s="127"/>
      <c r="F29" s="119"/>
      <c r="G29" s="128"/>
      <c r="H29" s="119"/>
      <c r="I29" s="119"/>
      <c r="J29" s="137"/>
      <c r="K29" s="73"/>
      <c r="L29" s="84" t="e">
        <f t="shared" ref="L29:L34" si="0">_xlfn.RANK.EQ(K29,$K$19:$K$34,0)</f>
        <v>#N/A</v>
      </c>
      <c r="M29" s="36"/>
      <c r="N29" s="45">
        <f t="shared" ref="N29:N34" si="1">M29/2</f>
        <v>0</v>
      </c>
      <c r="O29" s="45">
        <f t="shared" ref="O29:O34" si="2">_xlfn.RANK.EQ(N29,$N$19:$N$34,0)</f>
        <v>1</v>
      </c>
      <c r="P29" s="36">
        <f t="shared" ref="P29:P34" si="3">K29+N29</f>
        <v>0</v>
      </c>
      <c r="Q29" s="69" t="str">
        <f t="shared" ref="Q29:Q34" si="4">IF(AND(NOT(OR(F29="ЗМС",F29="МСМК",F29="МС",F29="КМС",F29="I")),P29&gt;=$S$15),"+I",IF(AND(OR(,F29="ЗМС",F29="МСМК",F29="МС",F29="КМС",F29="I"),P29&gt;=$S$15),"I",IF(AND(NOT(OR(F29="МСМК",F29="МС",F29="КМС",F29="I",F29="II",F29="ЗМС")),P29&gt;=$T$15),"+II",IF(AND(OR(F29="МСМК",F29="МС",F29="КМС",F29="I",F29="II",F29="ЗМС"),P29&gt;=$T$15),"II",IF(AND(NOT(OR(F29="МСМК",F29="МС",F29="КМС",F29="ЗМС",F29="I",F29="II",F29="III")),P29&gt;=$U$15),"+III",IF(AND(OR(F29="МСМК",F29="МС",F29="КМС",F29="ЗМС",F29="I",F29="II",F29="III"),P29&gt;=$U$15),"III","-"))))))</f>
        <v>-</v>
      </c>
      <c r="R29" s="36"/>
      <c r="S29" s="13">
        <f t="shared" ref="S29:S34" si="5">G29</f>
        <v>0</v>
      </c>
      <c r="T29" s="39"/>
      <c r="U29" s="43"/>
    </row>
    <row r="30" spans="1:21" s="47" customFormat="1" ht="18" hidden="1" customHeight="1" x14ac:dyDescent="0.25">
      <c r="A30" s="111">
        <v>16</v>
      </c>
      <c r="B30" s="70"/>
      <c r="C30" s="71"/>
      <c r="D30" s="72"/>
      <c r="E30" s="73"/>
      <c r="F30" s="73"/>
      <c r="G30" s="71"/>
      <c r="H30" s="73"/>
      <c r="I30" s="73"/>
      <c r="J30" s="73"/>
      <c r="K30" s="73"/>
      <c r="L30" s="84" t="e">
        <f t="shared" si="0"/>
        <v>#N/A</v>
      </c>
      <c r="M30" s="36"/>
      <c r="N30" s="45">
        <f t="shared" si="1"/>
        <v>0</v>
      </c>
      <c r="O30" s="45">
        <f t="shared" si="2"/>
        <v>1</v>
      </c>
      <c r="P30" s="36">
        <f t="shared" si="3"/>
        <v>0</v>
      </c>
      <c r="Q30" s="69" t="str">
        <f t="shared" si="4"/>
        <v>-</v>
      </c>
      <c r="R30" s="36"/>
      <c r="S30" s="13">
        <f t="shared" si="5"/>
        <v>0</v>
      </c>
      <c r="T30" s="39"/>
      <c r="U30" s="43"/>
    </row>
    <row r="31" spans="1:21" s="47" customFormat="1" ht="18" hidden="1" customHeight="1" x14ac:dyDescent="0.25">
      <c r="A31" s="111">
        <v>17</v>
      </c>
      <c r="B31" s="70"/>
      <c r="C31" s="71"/>
      <c r="D31" s="72"/>
      <c r="E31" s="73"/>
      <c r="F31" s="73"/>
      <c r="G31" s="71"/>
      <c r="H31" s="73"/>
      <c r="I31" s="73"/>
      <c r="J31" s="73"/>
      <c r="K31" s="73"/>
      <c r="L31" s="84" t="e">
        <f t="shared" si="0"/>
        <v>#N/A</v>
      </c>
      <c r="M31" s="36"/>
      <c r="N31" s="45">
        <f t="shared" si="1"/>
        <v>0</v>
      </c>
      <c r="O31" s="45">
        <f t="shared" si="2"/>
        <v>1</v>
      </c>
      <c r="P31" s="36">
        <f t="shared" si="3"/>
        <v>0</v>
      </c>
      <c r="Q31" s="69" t="str">
        <f t="shared" si="4"/>
        <v>-</v>
      </c>
      <c r="R31" s="36"/>
      <c r="S31" s="13">
        <f t="shared" si="5"/>
        <v>0</v>
      </c>
      <c r="T31" s="39"/>
      <c r="U31" s="43"/>
    </row>
    <row r="32" spans="1:21" s="47" customFormat="1" ht="18" hidden="1" customHeight="1" x14ac:dyDescent="0.25">
      <c r="A32" s="111">
        <v>18</v>
      </c>
      <c r="B32" s="70"/>
      <c r="C32" s="71"/>
      <c r="D32" s="72"/>
      <c r="E32" s="73"/>
      <c r="F32" s="73"/>
      <c r="G32" s="71"/>
      <c r="H32" s="73"/>
      <c r="I32" s="73"/>
      <c r="J32" s="73"/>
      <c r="K32" s="73"/>
      <c r="L32" s="84" t="e">
        <f t="shared" si="0"/>
        <v>#N/A</v>
      </c>
      <c r="M32" s="36"/>
      <c r="N32" s="45">
        <f t="shared" si="1"/>
        <v>0</v>
      </c>
      <c r="O32" s="45">
        <f t="shared" si="2"/>
        <v>1</v>
      </c>
      <c r="P32" s="36">
        <f t="shared" si="3"/>
        <v>0</v>
      </c>
      <c r="Q32" s="69" t="str">
        <f t="shared" si="4"/>
        <v>-</v>
      </c>
      <c r="R32" s="36"/>
      <c r="S32" s="13">
        <f t="shared" si="5"/>
        <v>0</v>
      </c>
      <c r="T32" s="39"/>
      <c r="U32" s="43"/>
    </row>
    <row r="33" spans="1:21" s="47" customFormat="1" ht="18" hidden="1" customHeight="1" x14ac:dyDescent="0.25">
      <c r="A33" s="111">
        <v>19</v>
      </c>
      <c r="B33" s="70"/>
      <c r="C33" s="71"/>
      <c r="D33" s="72"/>
      <c r="E33" s="73"/>
      <c r="F33" s="73"/>
      <c r="G33" s="71"/>
      <c r="H33" s="73"/>
      <c r="I33" s="73"/>
      <c r="J33" s="73"/>
      <c r="K33" s="73"/>
      <c r="L33" s="84" t="e">
        <f t="shared" si="0"/>
        <v>#N/A</v>
      </c>
      <c r="M33" s="36"/>
      <c r="N33" s="45">
        <f t="shared" si="1"/>
        <v>0</v>
      </c>
      <c r="O33" s="45">
        <f t="shared" si="2"/>
        <v>1</v>
      </c>
      <c r="P33" s="36">
        <f t="shared" si="3"/>
        <v>0</v>
      </c>
      <c r="Q33" s="69" t="str">
        <f t="shared" si="4"/>
        <v>-</v>
      </c>
      <c r="R33" s="36"/>
      <c r="S33" s="13">
        <f t="shared" si="5"/>
        <v>0</v>
      </c>
      <c r="T33" s="39"/>
      <c r="U33" s="43"/>
    </row>
    <row r="34" spans="1:21" s="47" customFormat="1" ht="18" hidden="1" customHeight="1" x14ac:dyDescent="0.25">
      <c r="A34" s="111">
        <v>20</v>
      </c>
      <c r="B34" s="70"/>
      <c r="C34" s="71"/>
      <c r="D34" s="72"/>
      <c r="E34" s="73"/>
      <c r="F34" s="73"/>
      <c r="G34" s="71"/>
      <c r="H34" s="73"/>
      <c r="I34" s="73"/>
      <c r="J34" s="73"/>
      <c r="K34" s="73"/>
      <c r="L34" s="84" t="e">
        <f t="shared" si="0"/>
        <v>#N/A</v>
      </c>
      <c r="M34" s="36"/>
      <c r="N34" s="45">
        <f t="shared" si="1"/>
        <v>0</v>
      </c>
      <c r="O34" s="45">
        <f t="shared" si="2"/>
        <v>1</v>
      </c>
      <c r="P34" s="36">
        <f t="shared" si="3"/>
        <v>0</v>
      </c>
      <c r="Q34" s="69" t="str">
        <f t="shared" si="4"/>
        <v>-</v>
      </c>
      <c r="R34" s="36"/>
      <c r="S34" s="13">
        <f t="shared" si="5"/>
        <v>0</v>
      </c>
      <c r="T34" s="39"/>
      <c r="U34" s="43"/>
    </row>
    <row r="35" spans="1:21" s="47" customFormat="1" ht="15" x14ac:dyDescent="0.25">
      <c r="A35" s="6"/>
      <c r="B35" s="32"/>
      <c r="C35" s="32"/>
      <c r="D35" s="32"/>
      <c r="E35" s="20"/>
      <c r="F35" s="20"/>
      <c r="G35" s="20"/>
      <c r="H35" s="27"/>
      <c r="I35" s="27"/>
      <c r="J35" s="19"/>
      <c r="K35" s="20"/>
      <c r="L35" s="20"/>
      <c r="M35" s="20"/>
      <c r="N35" s="27"/>
      <c r="O35" s="27"/>
      <c r="P35" s="20"/>
      <c r="Q35" s="20"/>
      <c r="R35" s="27"/>
      <c r="S35" s="110"/>
      <c r="T35" s="33"/>
    </row>
    <row r="36" spans="1:21" s="47" customFormat="1" ht="15" x14ac:dyDescent="0.25">
      <c r="A36" s="6"/>
      <c r="B36" s="110"/>
      <c r="C36" s="15"/>
      <c r="D36" s="15"/>
      <c r="E36" s="16"/>
      <c r="F36" s="17"/>
      <c r="G36" s="17"/>
      <c r="H36" s="18"/>
      <c r="I36" s="18"/>
      <c r="J36" s="19"/>
      <c r="K36" s="20"/>
      <c r="L36" s="20"/>
      <c r="M36" s="20"/>
      <c r="N36" s="27"/>
      <c r="O36" s="27"/>
      <c r="P36" s="27"/>
      <c r="Q36" s="20"/>
      <c r="R36" s="20"/>
      <c r="S36" s="21"/>
      <c r="T36" s="22"/>
    </row>
    <row r="37" spans="1:21" s="47" customFormat="1" ht="15.75" x14ac:dyDescent="0.25">
      <c r="A37" s="60" t="s">
        <v>30</v>
      </c>
      <c r="B37" s="61"/>
      <c r="C37" s="61"/>
      <c r="E37" s="46" t="s">
        <v>123</v>
      </c>
      <c r="G37" s="46"/>
      <c r="J37" s="60" t="s">
        <v>129</v>
      </c>
      <c r="O37" s="46"/>
      <c r="P37" s="62"/>
      <c r="R37" s="46" t="s">
        <v>125</v>
      </c>
      <c r="S37" s="46"/>
    </row>
    <row r="38" spans="1:21" s="47" customFormat="1" ht="15.75" x14ac:dyDescent="0.25">
      <c r="A38" s="60"/>
      <c r="B38" s="61"/>
      <c r="C38" s="61"/>
      <c r="E38" s="46"/>
      <c r="F38" s="46"/>
      <c r="G38" s="46"/>
      <c r="J38" s="60"/>
      <c r="O38" s="46"/>
      <c r="P38" s="62"/>
      <c r="R38" s="62"/>
      <c r="S38" s="62"/>
    </row>
    <row r="39" spans="1:21" s="47" customFormat="1" ht="15.75" x14ac:dyDescent="0.25">
      <c r="A39" s="60" t="s">
        <v>31</v>
      </c>
      <c r="B39" s="61"/>
      <c r="C39" s="61"/>
      <c r="E39" s="46" t="s">
        <v>124</v>
      </c>
      <c r="G39" s="46"/>
      <c r="J39" s="60" t="s">
        <v>322</v>
      </c>
      <c r="O39" s="46"/>
      <c r="P39" s="62"/>
      <c r="R39" s="46" t="s">
        <v>323</v>
      </c>
      <c r="S39" s="46"/>
    </row>
    <row r="40" spans="1:21" s="47" customFormat="1" ht="18.75" customHeight="1" x14ac:dyDescent="0.25">
      <c r="A40" s="6"/>
      <c r="B40" s="206"/>
      <c r="C40" s="206"/>
      <c r="D40" s="206"/>
      <c r="E40" s="27"/>
      <c r="F40" s="27"/>
      <c r="G40" s="27"/>
      <c r="H40" s="110"/>
      <c r="I40" s="144"/>
      <c r="J40" s="28"/>
      <c r="K40" s="27"/>
      <c r="L40" s="27"/>
      <c r="M40" s="27"/>
      <c r="N40" s="27"/>
      <c r="O40" s="27"/>
      <c r="P40" s="27"/>
      <c r="Q40" s="27"/>
      <c r="R40" s="29"/>
      <c r="S40" s="110"/>
      <c r="T40" s="110"/>
    </row>
    <row r="41" spans="1:21" s="47" customFormat="1" ht="18.75" customHeight="1" x14ac:dyDescent="0.25">
      <c r="A41" s="6"/>
      <c r="B41" s="110"/>
      <c r="C41" s="110"/>
      <c r="D41" s="27"/>
      <c r="E41" s="27"/>
      <c r="F41" s="27"/>
      <c r="G41" s="27"/>
      <c r="H41" s="110"/>
      <c r="I41" s="144"/>
      <c r="J41" s="28"/>
      <c r="K41" s="27"/>
      <c r="L41" s="27"/>
      <c r="M41" s="27"/>
      <c r="N41" s="27"/>
      <c r="O41" s="27"/>
      <c r="P41" s="27"/>
      <c r="Q41" s="27"/>
      <c r="R41" s="29"/>
      <c r="S41" s="110"/>
      <c r="T41" s="110"/>
    </row>
    <row r="42" spans="1:21" s="47" customFormat="1" ht="21.75" customHeight="1" x14ac:dyDescent="0.25">
      <c r="A42" s="6"/>
      <c r="B42" s="110"/>
      <c r="C42" s="110"/>
      <c r="D42" s="27"/>
      <c r="E42" s="27"/>
      <c r="F42" s="27"/>
      <c r="G42" s="27"/>
      <c r="H42" s="110"/>
      <c r="I42" s="144"/>
      <c r="J42" s="28"/>
      <c r="K42" s="27"/>
      <c r="L42" s="27"/>
      <c r="M42" s="27"/>
      <c r="N42" s="27"/>
      <c r="O42" s="27"/>
      <c r="P42" s="27"/>
      <c r="Q42" s="27"/>
      <c r="R42" s="29"/>
      <c r="S42" s="110"/>
      <c r="T42" s="110"/>
    </row>
    <row r="43" spans="1:21" s="47" customForma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11"/>
      <c r="S43" s="48"/>
      <c r="T43" s="48"/>
    </row>
    <row r="44" spans="1:21" s="47" customForma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11"/>
      <c r="S44" s="48"/>
      <c r="T44" s="48"/>
    </row>
    <row r="45" spans="1:21" s="47" customFormat="1" ht="15.75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1"/>
      <c r="S45" s="30"/>
      <c r="T45" s="61"/>
    </row>
    <row r="46" spans="1:21" s="47" customFormat="1" ht="15.75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30"/>
      <c r="K46" s="30"/>
      <c r="L46" s="30"/>
      <c r="M46" s="30"/>
      <c r="N46" s="30"/>
      <c r="O46" s="30"/>
      <c r="P46" s="30"/>
      <c r="Q46" s="30"/>
      <c r="R46" s="31"/>
      <c r="S46" s="30"/>
      <c r="T46" s="61"/>
    </row>
    <row r="47" spans="1:21" s="47" customFormat="1" ht="15.75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1"/>
      <c r="S47" s="30"/>
      <c r="T47" s="61"/>
    </row>
  </sheetData>
  <sortState xmlns:xlrd2="http://schemas.microsoft.com/office/spreadsheetml/2017/richdata2" ref="B19:K28">
    <sortCondition descending="1" ref="K19:K28"/>
    <sortCondition ref="J19:J28"/>
  </sortState>
  <mergeCells count="36">
    <mergeCell ref="S17:U18"/>
    <mergeCell ref="M17:N17"/>
    <mergeCell ref="O17:O18"/>
    <mergeCell ref="E11:R11"/>
    <mergeCell ref="S11:U13"/>
    <mergeCell ref="E12:R12"/>
    <mergeCell ref="E14:R14"/>
    <mergeCell ref="E15:R15"/>
    <mergeCell ref="P17:P18"/>
    <mergeCell ref="Q17:Q18"/>
    <mergeCell ref="R17:R18"/>
    <mergeCell ref="B40:D40"/>
    <mergeCell ref="H17:H18"/>
    <mergeCell ref="J17:J18"/>
    <mergeCell ref="K17:K18"/>
    <mergeCell ref="L17:L18"/>
    <mergeCell ref="I17:I18"/>
    <mergeCell ref="A17:A18"/>
    <mergeCell ref="B17:D18"/>
    <mergeCell ref="E17:E18"/>
    <mergeCell ref="F17:F18"/>
    <mergeCell ref="G17:G18"/>
    <mergeCell ref="A1:U1"/>
    <mergeCell ref="A2:U2"/>
    <mergeCell ref="A10:C10"/>
    <mergeCell ref="E9:R9"/>
    <mergeCell ref="S10:U10"/>
    <mergeCell ref="A9:C9"/>
    <mergeCell ref="E10:R10"/>
    <mergeCell ref="S9:U9"/>
    <mergeCell ref="A8:D8"/>
    <mergeCell ref="A3:U3"/>
    <mergeCell ref="A4:U4"/>
    <mergeCell ref="A5:U5"/>
    <mergeCell ref="A7:D7"/>
    <mergeCell ref="E7:R7"/>
  </mergeCells>
  <printOptions horizontalCentered="1"/>
  <pageMargins left="0" right="0" top="0" bottom="0" header="0" footer="0"/>
  <pageSetup paperSize="9" scale="67" firstPageNumber="0" orientation="landscape" horizontalDpi="4294967293" verticalDpi="300" r:id="rId1"/>
  <rowBreaks count="2" manualBreakCount="2">
    <brk id="28" max="16383" man="1"/>
    <brk id="32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C690-2CDB-4850-8CFB-4DA31F692D33}">
  <sheetPr>
    <tabColor theme="5" tint="0.39997558519241921"/>
    <pageSetUpPr fitToPage="1"/>
  </sheetPr>
  <dimension ref="A1:AML43"/>
  <sheetViews>
    <sheetView view="pageBreakPreview" zoomScaleNormal="100" zoomScaleSheetLayoutView="100" workbookViewId="0">
      <selection activeCell="A17" sqref="A17:K18"/>
    </sheetView>
  </sheetViews>
  <sheetFormatPr defaultColWidth="9.140625" defaultRowHeight="12.75" x14ac:dyDescent="0.2"/>
  <cols>
    <col min="1" max="1" width="7.140625" style="47" customWidth="1"/>
    <col min="2" max="4" width="11.42578125" style="47" customWidth="1"/>
    <col min="5" max="6" width="13" style="47" customWidth="1"/>
    <col min="7" max="7" width="23.85546875" style="47" hidden="1" customWidth="1"/>
    <col min="8" max="8" width="29.42578125" style="47" customWidth="1"/>
    <col min="9" max="9" width="41" style="47" customWidth="1"/>
    <col min="10" max="11" width="12.85546875" style="47" customWidth="1"/>
    <col min="12" max="16" width="9.7109375" style="47" hidden="1" customWidth="1"/>
    <col min="17" max="17" width="9.7109375" style="47" customWidth="1"/>
    <col min="18" max="18" width="9.7109375" style="2" customWidth="1"/>
    <col min="19" max="19" width="12" style="47" customWidth="1"/>
    <col min="20" max="20" width="11.85546875" style="47" customWidth="1"/>
    <col min="21" max="21" width="10.7109375" style="47" customWidth="1"/>
    <col min="22" max="1026" width="9.140625" style="47"/>
    <col min="1027" max="16384" width="9.140625" style="49"/>
  </cols>
  <sheetData>
    <row r="1" spans="1:2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</row>
    <row r="2" spans="1:2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</row>
    <row r="3" spans="1:2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</row>
    <row r="4" spans="1:2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ht="10.5" customHeight="1" x14ac:dyDescent="0.2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</row>
    <row r="7" spans="1:21" ht="18" customHeight="1" x14ac:dyDescent="0.25">
      <c r="A7" s="227" t="s">
        <v>268</v>
      </c>
      <c r="B7" s="227"/>
      <c r="C7" s="227"/>
      <c r="D7" s="227"/>
      <c r="E7" s="228" t="s">
        <v>3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3"/>
      <c r="T7" s="3"/>
      <c r="U7" s="3"/>
    </row>
    <row r="8" spans="1:21" ht="18" customHeight="1" x14ac:dyDescent="0.2">
      <c r="A8" s="227" t="s">
        <v>269</v>
      </c>
      <c r="B8" s="227"/>
      <c r="C8" s="227"/>
      <c r="D8" s="227"/>
    </row>
    <row r="9" spans="1:21" s="47" customFormat="1" ht="18" customHeight="1" x14ac:dyDescent="0.2">
      <c r="A9" s="245" t="s">
        <v>4</v>
      </c>
      <c r="B9" s="246"/>
      <c r="C9" s="247"/>
      <c r="D9" s="116"/>
      <c r="E9" s="225" t="s">
        <v>270</v>
      </c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25"/>
      <c r="R9" s="225"/>
      <c r="S9" s="226" t="s">
        <v>44</v>
      </c>
      <c r="T9" s="226"/>
      <c r="U9" s="226"/>
    </row>
    <row r="10" spans="1:21" s="47" customFormat="1" ht="18" customHeight="1" x14ac:dyDescent="0.2">
      <c r="A10" s="241">
        <v>232</v>
      </c>
      <c r="B10" s="242"/>
      <c r="C10" s="243"/>
      <c r="E10" s="225" t="s">
        <v>120</v>
      </c>
      <c r="F10" s="225"/>
      <c r="G10" s="225"/>
      <c r="H10" s="225"/>
      <c r="I10" s="225"/>
      <c r="J10" s="225"/>
      <c r="K10" s="225"/>
      <c r="L10" s="225"/>
      <c r="M10" s="225"/>
      <c r="N10" s="225"/>
      <c r="O10" s="225"/>
      <c r="P10" s="225"/>
      <c r="Q10" s="225"/>
      <c r="R10" s="225"/>
      <c r="S10" s="244" t="s">
        <v>6</v>
      </c>
      <c r="T10" s="244"/>
      <c r="U10" s="244"/>
    </row>
    <row r="11" spans="1:21" s="47" customFormat="1" ht="18" customHeight="1" x14ac:dyDescent="0.2">
      <c r="A11" s="34"/>
      <c r="B11" s="74"/>
      <c r="C11" s="6"/>
      <c r="D11" s="117"/>
      <c r="E11" s="207" t="s">
        <v>109</v>
      </c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8"/>
      <c r="S11" s="209" t="s">
        <v>7</v>
      </c>
      <c r="T11" s="210"/>
      <c r="U11" s="211"/>
    </row>
    <row r="12" spans="1:21" s="47" customFormat="1" ht="18" customHeight="1" x14ac:dyDescent="0.2">
      <c r="A12" s="34"/>
      <c r="B12" s="74"/>
      <c r="C12" s="6"/>
      <c r="E12" s="207" t="s">
        <v>271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8"/>
      <c r="S12" s="259"/>
      <c r="T12" s="260"/>
      <c r="U12" s="261"/>
    </row>
    <row r="13" spans="1:21" s="47" customFormat="1" ht="5.25" customHeight="1" x14ac:dyDescent="0.3">
      <c r="A13" s="82"/>
      <c r="B13" s="83"/>
      <c r="C13" s="53"/>
      <c r="D13" s="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262"/>
      <c r="T13" s="263"/>
      <c r="U13" s="264"/>
    </row>
    <row r="14" spans="1:21" s="47" customFormat="1" ht="18" customHeight="1" x14ac:dyDescent="0.25">
      <c r="A14" s="7" t="s">
        <v>8</v>
      </c>
      <c r="B14" s="8"/>
      <c r="C14" s="56"/>
      <c r="D14" s="164">
        <v>22</v>
      </c>
      <c r="E14" s="215" t="s">
        <v>126</v>
      </c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7"/>
      <c r="S14" s="76" t="s">
        <v>9</v>
      </c>
      <c r="T14" s="76" t="s">
        <v>10</v>
      </c>
      <c r="U14" s="76" t="s">
        <v>11</v>
      </c>
    </row>
    <row r="15" spans="1:21" s="47" customFormat="1" ht="18" customHeight="1" x14ac:dyDescent="0.25">
      <c r="A15" s="9" t="s">
        <v>12</v>
      </c>
      <c r="B15" s="8"/>
      <c r="C15" s="56"/>
      <c r="D15" s="164">
        <v>108</v>
      </c>
      <c r="E15" s="215" t="s">
        <v>135</v>
      </c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7"/>
      <c r="S15" s="37">
        <v>110</v>
      </c>
      <c r="T15" s="37">
        <v>90</v>
      </c>
      <c r="U15" s="37">
        <v>70</v>
      </c>
    </row>
    <row r="16" spans="1:21" s="47" customFormat="1" ht="7.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1"/>
      <c r="S16" s="48"/>
      <c r="T16" s="48"/>
    </row>
    <row r="17" spans="1:21" s="47" customFormat="1" ht="12.75" customHeight="1" x14ac:dyDescent="0.2">
      <c r="A17" s="234" t="s">
        <v>14</v>
      </c>
      <c r="B17" s="248" t="s">
        <v>15</v>
      </c>
      <c r="C17" s="249"/>
      <c r="D17" s="250"/>
      <c r="E17" s="234" t="s">
        <v>16</v>
      </c>
      <c r="F17" s="234" t="s">
        <v>17</v>
      </c>
      <c r="G17" s="234" t="s">
        <v>81</v>
      </c>
      <c r="H17" s="234" t="s">
        <v>18</v>
      </c>
      <c r="I17" s="255" t="s">
        <v>272</v>
      </c>
      <c r="J17" s="234" t="s">
        <v>19</v>
      </c>
      <c r="K17" s="234" t="s">
        <v>54</v>
      </c>
      <c r="L17" s="234" t="s">
        <v>53</v>
      </c>
      <c r="M17" s="257" t="s">
        <v>54</v>
      </c>
      <c r="N17" s="258"/>
      <c r="O17" s="234" t="s">
        <v>53</v>
      </c>
      <c r="P17" s="234" t="s">
        <v>55</v>
      </c>
      <c r="Q17" s="234" t="s">
        <v>21</v>
      </c>
      <c r="R17" s="234" t="s">
        <v>22</v>
      </c>
      <c r="S17" s="248" t="s">
        <v>23</v>
      </c>
      <c r="T17" s="249"/>
      <c r="U17" s="250"/>
    </row>
    <row r="18" spans="1:21" s="47" customFormat="1" ht="12.75" customHeight="1" x14ac:dyDescent="0.2">
      <c r="A18" s="235"/>
      <c r="B18" s="251"/>
      <c r="C18" s="252"/>
      <c r="D18" s="253"/>
      <c r="E18" s="254"/>
      <c r="F18" s="254"/>
      <c r="G18" s="235"/>
      <c r="H18" s="254"/>
      <c r="I18" s="256"/>
      <c r="J18" s="254"/>
      <c r="K18" s="254"/>
      <c r="L18" s="235"/>
      <c r="M18" s="159" t="s">
        <v>56</v>
      </c>
      <c r="N18" s="159" t="s">
        <v>57</v>
      </c>
      <c r="O18" s="235"/>
      <c r="P18" s="235"/>
      <c r="Q18" s="235"/>
      <c r="R18" s="235"/>
      <c r="S18" s="251"/>
      <c r="T18" s="252"/>
      <c r="U18" s="253"/>
    </row>
    <row r="19" spans="1:21" s="47" customFormat="1" ht="18" customHeight="1" x14ac:dyDescent="0.25">
      <c r="A19" s="164">
        <v>1</v>
      </c>
      <c r="B19" s="148" t="s">
        <v>249</v>
      </c>
      <c r="C19" s="149"/>
      <c r="D19" s="150"/>
      <c r="E19" s="127">
        <v>2008</v>
      </c>
      <c r="F19" s="119" t="s">
        <v>32</v>
      </c>
      <c r="G19" s="151" t="s">
        <v>250</v>
      </c>
      <c r="H19" s="119" t="s">
        <v>26</v>
      </c>
      <c r="I19" s="152" t="s">
        <v>308</v>
      </c>
      <c r="J19" s="93">
        <v>61.95</v>
      </c>
      <c r="K19" s="87">
        <v>217</v>
      </c>
      <c r="L19" s="84">
        <v>1</v>
      </c>
      <c r="M19" s="36"/>
      <c r="N19" s="45">
        <v>0</v>
      </c>
      <c r="O19" s="45">
        <v>1</v>
      </c>
      <c r="P19" s="36">
        <v>217</v>
      </c>
      <c r="Q19" s="69" t="s">
        <v>24</v>
      </c>
      <c r="R19" s="36">
        <v>100</v>
      </c>
      <c r="S19" s="13" t="s">
        <v>250</v>
      </c>
      <c r="T19" s="35"/>
      <c r="U19" s="42"/>
    </row>
    <row r="20" spans="1:21" s="47" customFormat="1" ht="18" customHeight="1" x14ac:dyDescent="0.25">
      <c r="A20" s="164">
        <v>2</v>
      </c>
      <c r="B20" s="148" t="s">
        <v>248</v>
      </c>
      <c r="C20" s="149"/>
      <c r="D20" s="150"/>
      <c r="E20" s="127">
        <v>2009</v>
      </c>
      <c r="F20" s="119" t="s">
        <v>32</v>
      </c>
      <c r="G20" s="151" t="s">
        <v>95</v>
      </c>
      <c r="H20" s="119" t="s">
        <v>39</v>
      </c>
      <c r="I20" s="152" t="s">
        <v>296</v>
      </c>
      <c r="J20" s="93">
        <v>73.7</v>
      </c>
      <c r="K20" s="87">
        <v>208</v>
      </c>
      <c r="L20" s="84">
        <v>2</v>
      </c>
      <c r="M20" s="36"/>
      <c r="N20" s="45">
        <v>0</v>
      </c>
      <c r="O20" s="45">
        <v>1</v>
      </c>
      <c r="P20" s="36">
        <v>208</v>
      </c>
      <c r="Q20" s="69" t="s">
        <v>24</v>
      </c>
      <c r="R20" s="36">
        <v>70</v>
      </c>
      <c r="S20" s="13" t="s">
        <v>95</v>
      </c>
      <c r="T20" s="39"/>
      <c r="U20" s="43"/>
    </row>
    <row r="21" spans="1:21" s="47" customFormat="1" ht="18" customHeight="1" x14ac:dyDescent="0.25">
      <c r="A21" s="164">
        <v>3</v>
      </c>
      <c r="B21" s="148" t="s">
        <v>251</v>
      </c>
      <c r="C21" s="149"/>
      <c r="D21" s="150"/>
      <c r="E21" s="127">
        <v>2008</v>
      </c>
      <c r="F21" s="119" t="s">
        <v>32</v>
      </c>
      <c r="G21" s="151" t="s">
        <v>169</v>
      </c>
      <c r="H21" s="119" t="s">
        <v>40</v>
      </c>
      <c r="I21" s="152" t="s">
        <v>291</v>
      </c>
      <c r="J21" s="93">
        <v>69.7</v>
      </c>
      <c r="K21" s="87">
        <v>204</v>
      </c>
      <c r="L21" s="84">
        <v>3</v>
      </c>
      <c r="M21" s="36"/>
      <c r="N21" s="45">
        <v>0</v>
      </c>
      <c r="O21" s="45">
        <v>1</v>
      </c>
      <c r="P21" s="36">
        <v>204</v>
      </c>
      <c r="Q21" s="69" t="s">
        <v>24</v>
      </c>
      <c r="R21" s="36">
        <v>50</v>
      </c>
      <c r="S21" s="13" t="s">
        <v>169</v>
      </c>
      <c r="T21" s="39"/>
      <c r="U21" s="43"/>
    </row>
    <row r="22" spans="1:21" s="47" customFormat="1" ht="18" customHeight="1" x14ac:dyDescent="0.25">
      <c r="A22" s="164">
        <v>4</v>
      </c>
      <c r="B22" s="153" t="s">
        <v>252</v>
      </c>
      <c r="C22" s="154"/>
      <c r="D22" s="150"/>
      <c r="E22" s="127">
        <v>2008</v>
      </c>
      <c r="F22" s="119" t="s">
        <v>24</v>
      </c>
      <c r="G22" s="151" t="s">
        <v>216</v>
      </c>
      <c r="H22" s="119" t="s">
        <v>43</v>
      </c>
      <c r="I22" s="152" t="s">
        <v>292</v>
      </c>
      <c r="J22" s="93">
        <v>75.150000000000006</v>
      </c>
      <c r="K22" s="87">
        <v>204</v>
      </c>
      <c r="L22" s="84">
        <v>3</v>
      </c>
      <c r="M22" s="36"/>
      <c r="N22" s="45">
        <v>0</v>
      </c>
      <c r="O22" s="45">
        <v>1</v>
      </c>
      <c r="P22" s="36">
        <v>204</v>
      </c>
      <c r="Q22" s="69" t="s">
        <v>24</v>
      </c>
      <c r="R22" s="36">
        <v>30</v>
      </c>
      <c r="S22" s="13" t="s">
        <v>216</v>
      </c>
      <c r="T22" s="39"/>
      <c r="U22" s="43"/>
    </row>
    <row r="23" spans="1:21" s="47" customFormat="1" ht="18" customHeight="1" x14ac:dyDescent="0.25">
      <c r="A23" s="164">
        <v>5</v>
      </c>
      <c r="B23" s="148" t="s">
        <v>254</v>
      </c>
      <c r="C23" s="149"/>
      <c r="D23" s="150"/>
      <c r="E23" s="127">
        <v>2009</v>
      </c>
      <c r="F23" s="119" t="s">
        <v>24</v>
      </c>
      <c r="G23" s="151" t="s">
        <v>255</v>
      </c>
      <c r="H23" s="119" t="s">
        <v>28</v>
      </c>
      <c r="I23" s="152" t="s">
        <v>307</v>
      </c>
      <c r="J23" s="93">
        <v>75.2</v>
      </c>
      <c r="K23" s="87">
        <v>189</v>
      </c>
      <c r="L23" s="84">
        <v>5</v>
      </c>
      <c r="M23" s="36"/>
      <c r="N23" s="45">
        <v>0</v>
      </c>
      <c r="O23" s="45">
        <v>1</v>
      </c>
      <c r="P23" s="36">
        <v>189</v>
      </c>
      <c r="Q23" s="69" t="s">
        <v>24</v>
      </c>
      <c r="R23" s="36">
        <v>20</v>
      </c>
      <c r="S23" s="13" t="s">
        <v>255</v>
      </c>
      <c r="T23" s="39"/>
      <c r="U23" s="43"/>
    </row>
    <row r="24" spans="1:21" s="47" customFormat="1" ht="18" customHeight="1" x14ac:dyDescent="0.25">
      <c r="A24" s="164">
        <v>6</v>
      </c>
      <c r="B24" s="148" t="s">
        <v>257</v>
      </c>
      <c r="C24" s="149"/>
      <c r="D24" s="150"/>
      <c r="E24" s="127">
        <v>2009</v>
      </c>
      <c r="F24" s="119" t="s">
        <v>24</v>
      </c>
      <c r="G24" s="151" t="s">
        <v>107</v>
      </c>
      <c r="H24" s="119" t="s">
        <v>58</v>
      </c>
      <c r="I24" s="152" t="s">
        <v>287</v>
      </c>
      <c r="J24" s="93">
        <v>63.8</v>
      </c>
      <c r="K24" s="139">
        <v>130</v>
      </c>
      <c r="L24" s="84">
        <v>6</v>
      </c>
      <c r="M24" s="36"/>
      <c r="N24" s="45">
        <v>0</v>
      </c>
      <c r="O24" s="45">
        <v>1</v>
      </c>
      <c r="P24" s="36">
        <v>130</v>
      </c>
      <c r="Q24" s="69" t="s">
        <v>24</v>
      </c>
      <c r="R24" s="36">
        <v>18</v>
      </c>
      <c r="S24" s="13" t="s">
        <v>107</v>
      </c>
      <c r="T24" s="39"/>
      <c r="U24" s="43"/>
    </row>
    <row r="25" spans="1:21" s="47" customFormat="1" ht="18" customHeight="1" x14ac:dyDescent="0.25">
      <c r="A25" s="164">
        <v>7</v>
      </c>
      <c r="B25" s="148" t="s">
        <v>253</v>
      </c>
      <c r="C25" s="149"/>
      <c r="D25" s="150"/>
      <c r="E25" s="127">
        <v>2009</v>
      </c>
      <c r="F25" s="119" t="s">
        <v>24</v>
      </c>
      <c r="G25" s="151" t="s">
        <v>93</v>
      </c>
      <c r="H25" s="119" t="s">
        <v>25</v>
      </c>
      <c r="I25" s="152" t="s">
        <v>309</v>
      </c>
      <c r="J25" s="93">
        <v>90.45</v>
      </c>
      <c r="K25" s="85">
        <v>125</v>
      </c>
      <c r="L25" s="84">
        <v>7</v>
      </c>
      <c r="M25" s="36"/>
      <c r="N25" s="45">
        <v>0</v>
      </c>
      <c r="O25" s="45">
        <v>1</v>
      </c>
      <c r="P25" s="36">
        <v>125</v>
      </c>
      <c r="Q25" s="69" t="s">
        <v>24</v>
      </c>
      <c r="R25" s="36">
        <v>16</v>
      </c>
      <c r="S25" s="13" t="s">
        <v>93</v>
      </c>
      <c r="T25" s="39"/>
      <c r="U25" s="43"/>
    </row>
    <row r="26" spans="1:21" s="47" customFormat="1" ht="18" customHeight="1" x14ac:dyDescent="0.25">
      <c r="A26" s="164">
        <v>8</v>
      </c>
      <c r="B26" s="148" t="s">
        <v>256</v>
      </c>
      <c r="C26" s="149"/>
      <c r="D26" s="150"/>
      <c r="E26" s="127">
        <v>2008</v>
      </c>
      <c r="F26" s="119" t="s">
        <v>24</v>
      </c>
      <c r="G26" s="151" t="s">
        <v>102</v>
      </c>
      <c r="H26" s="119" t="s">
        <v>82</v>
      </c>
      <c r="I26" s="152" t="s">
        <v>278</v>
      </c>
      <c r="J26" s="93">
        <v>61</v>
      </c>
      <c r="K26" s="86">
        <v>124</v>
      </c>
      <c r="L26" s="84">
        <v>8</v>
      </c>
      <c r="M26" s="36"/>
      <c r="N26" s="45">
        <v>0</v>
      </c>
      <c r="O26" s="45">
        <v>1</v>
      </c>
      <c r="P26" s="36">
        <v>124</v>
      </c>
      <c r="Q26" s="69" t="s">
        <v>24</v>
      </c>
      <c r="R26" s="36">
        <v>14</v>
      </c>
      <c r="S26" s="13" t="s">
        <v>102</v>
      </c>
      <c r="T26" s="39"/>
      <c r="U26" s="43"/>
    </row>
    <row r="27" spans="1:21" s="47" customFormat="1" ht="18" customHeight="1" x14ac:dyDescent="0.25">
      <c r="A27" s="164">
        <v>9</v>
      </c>
      <c r="B27" s="148" t="s">
        <v>329</v>
      </c>
      <c r="C27" s="149"/>
      <c r="D27" s="150"/>
      <c r="E27" s="127">
        <v>2008</v>
      </c>
      <c r="F27" s="119" t="s">
        <v>10</v>
      </c>
      <c r="G27" s="151" t="s">
        <v>246</v>
      </c>
      <c r="H27" s="119" t="s">
        <v>46</v>
      </c>
      <c r="I27" s="152" t="s">
        <v>310</v>
      </c>
      <c r="J27" s="93">
        <v>63.6</v>
      </c>
      <c r="K27" s="73">
        <v>80</v>
      </c>
      <c r="L27" s="84">
        <v>9</v>
      </c>
      <c r="M27" s="36"/>
      <c r="N27" s="45">
        <v>0</v>
      </c>
      <c r="O27" s="45">
        <v>1</v>
      </c>
      <c r="P27" s="36">
        <v>80</v>
      </c>
      <c r="Q27" s="69" t="s">
        <v>27</v>
      </c>
      <c r="R27" s="36">
        <v>5</v>
      </c>
      <c r="S27" s="13" t="s">
        <v>246</v>
      </c>
      <c r="T27" s="39"/>
      <c r="U27" s="43"/>
    </row>
    <row r="28" spans="1:21" s="47" customFormat="1" ht="18" hidden="1" customHeight="1" x14ac:dyDescent="0.25">
      <c r="A28" s="164">
        <v>18</v>
      </c>
      <c r="B28" s="70"/>
      <c r="C28" s="71"/>
      <c r="D28" s="72"/>
      <c r="E28" s="73"/>
      <c r="F28" s="73"/>
      <c r="G28" s="71"/>
      <c r="H28" s="73"/>
      <c r="I28" s="73"/>
      <c r="J28" s="73"/>
      <c r="K28" s="73"/>
      <c r="L28" s="84" t="e">
        <v>#N/A</v>
      </c>
      <c r="M28" s="36"/>
      <c r="N28" s="45">
        <v>0</v>
      </c>
      <c r="O28" s="45">
        <v>1</v>
      </c>
      <c r="P28" s="36">
        <v>0</v>
      </c>
      <c r="Q28" s="69" t="s">
        <v>29</v>
      </c>
      <c r="R28" s="36"/>
      <c r="S28" s="13">
        <v>0</v>
      </c>
      <c r="T28" s="39"/>
      <c r="U28" s="43"/>
    </row>
    <row r="29" spans="1:21" s="47" customFormat="1" ht="18" hidden="1" customHeight="1" x14ac:dyDescent="0.25">
      <c r="A29" s="164">
        <v>19</v>
      </c>
      <c r="B29" s="70"/>
      <c r="C29" s="71"/>
      <c r="D29" s="72"/>
      <c r="E29" s="73"/>
      <c r="F29" s="73"/>
      <c r="G29" s="71"/>
      <c r="H29" s="73"/>
      <c r="I29" s="73"/>
      <c r="J29" s="73"/>
      <c r="K29" s="73"/>
      <c r="L29" s="84" t="e">
        <v>#N/A</v>
      </c>
      <c r="M29" s="36"/>
      <c r="N29" s="45">
        <v>0</v>
      </c>
      <c r="O29" s="45">
        <v>1</v>
      </c>
      <c r="P29" s="36">
        <v>0</v>
      </c>
      <c r="Q29" s="69" t="s">
        <v>29</v>
      </c>
      <c r="R29" s="36"/>
      <c r="S29" s="13">
        <v>0</v>
      </c>
      <c r="T29" s="39"/>
      <c r="U29" s="43"/>
    </row>
    <row r="30" spans="1:21" s="47" customFormat="1" ht="18" hidden="1" customHeight="1" x14ac:dyDescent="0.25">
      <c r="A30" s="164">
        <v>20</v>
      </c>
      <c r="B30" s="70"/>
      <c r="C30" s="71"/>
      <c r="D30" s="72"/>
      <c r="E30" s="73"/>
      <c r="F30" s="73"/>
      <c r="G30" s="71"/>
      <c r="H30" s="73"/>
      <c r="I30" s="73"/>
      <c r="J30" s="73"/>
      <c r="K30" s="73"/>
      <c r="L30" s="84" t="e">
        <v>#N/A</v>
      </c>
      <c r="M30" s="36"/>
      <c r="N30" s="45">
        <v>0</v>
      </c>
      <c r="O30" s="45">
        <v>1</v>
      </c>
      <c r="P30" s="36">
        <v>0</v>
      </c>
      <c r="Q30" s="69" t="s">
        <v>29</v>
      </c>
      <c r="R30" s="36"/>
      <c r="S30" s="13">
        <v>0</v>
      </c>
      <c r="T30" s="39"/>
      <c r="U30" s="43"/>
    </row>
    <row r="31" spans="1:21" s="47" customFormat="1" ht="15" x14ac:dyDescent="0.25">
      <c r="A31" s="6"/>
      <c r="B31" s="32"/>
      <c r="C31" s="32"/>
      <c r="D31" s="32"/>
      <c r="E31" s="20"/>
      <c r="F31" s="20"/>
      <c r="G31" s="20"/>
      <c r="H31" s="27"/>
      <c r="I31" s="27"/>
      <c r="J31" s="19"/>
      <c r="K31" s="20"/>
      <c r="L31" s="20"/>
      <c r="M31" s="20"/>
      <c r="N31" s="27"/>
      <c r="O31" s="27"/>
      <c r="P31" s="20"/>
      <c r="Q31" s="20"/>
      <c r="R31" s="27"/>
      <c r="S31" s="163"/>
      <c r="T31" s="33"/>
    </row>
    <row r="32" spans="1:21" s="47" customFormat="1" ht="15" x14ac:dyDescent="0.25">
      <c r="A32" s="6"/>
      <c r="B32" s="163"/>
      <c r="C32" s="15"/>
      <c r="D32" s="15"/>
      <c r="E32" s="16"/>
      <c r="F32" s="17"/>
      <c r="G32" s="17"/>
      <c r="H32" s="18"/>
      <c r="I32" s="18"/>
      <c r="J32" s="19"/>
      <c r="K32" s="20"/>
      <c r="L32" s="20"/>
      <c r="M32" s="20"/>
      <c r="N32" s="27"/>
      <c r="O32" s="27"/>
      <c r="P32" s="27"/>
      <c r="Q32" s="20"/>
      <c r="R32" s="20"/>
      <c r="S32" s="21"/>
      <c r="T32" s="22"/>
    </row>
    <row r="33" spans="1:20" s="47" customFormat="1" ht="15.75" x14ac:dyDescent="0.25">
      <c r="A33" s="60" t="s">
        <v>30</v>
      </c>
      <c r="B33" s="61"/>
      <c r="C33" s="61"/>
      <c r="E33" s="46" t="s">
        <v>123</v>
      </c>
      <c r="G33" s="46"/>
      <c r="J33" s="60" t="s">
        <v>129</v>
      </c>
      <c r="O33" s="46"/>
      <c r="P33" s="62"/>
      <c r="R33" s="46" t="s">
        <v>125</v>
      </c>
      <c r="S33" s="46"/>
    </row>
    <row r="34" spans="1:20" s="47" customFormat="1" ht="15.75" x14ac:dyDescent="0.25">
      <c r="A34" s="60"/>
      <c r="B34" s="61"/>
      <c r="C34" s="61"/>
      <c r="E34" s="46"/>
      <c r="F34" s="46"/>
      <c r="G34" s="46"/>
      <c r="J34" s="60"/>
      <c r="O34" s="46"/>
      <c r="P34" s="62"/>
      <c r="R34" s="62"/>
      <c r="S34" s="62"/>
    </row>
    <row r="35" spans="1:20" s="47" customFormat="1" ht="15.75" x14ac:dyDescent="0.25">
      <c r="A35" s="60" t="s">
        <v>31</v>
      </c>
      <c r="B35" s="61"/>
      <c r="C35" s="61"/>
      <c r="E35" s="46" t="s">
        <v>124</v>
      </c>
      <c r="G35" s="46"/>
      <c r="J35" s="60" t="s">
        <v>322</v>
      </c>
      <c r="O35" s="46"/>
      <c r="P35" s="62"/>
      <c r="R35" s="46" t="s">
        <v>323</v>
      </c>
      <c r="S35" s="46"/>
    </row>
    <row r="36" spans="1:20" s="47" customFormat="1" ht="18.75" customHeight="1" x14ac:dyDescent="0.25">
      <c r="A36" s="6"/>
      <c r="B36" s="206"/>
      <c r="C36" s="206"/>
      <c r="D36" s="206"/>
      <c r="E36" s="27"/>
      <c r="F36" s="27"/>
      <c r="G36" s="27"/>
      <c r="H36" s="110"/>
      <c r="I36" s="144"/>
      <c r="J36" s="28"/>
      <c r="K36" s="27"/>
      <c r="L36" s="27"/>
      <c r="M36" s="27"/>
      <c r="N36" s="27"/>
      <c r="O36" s="27"/>
      <c r="P36" s="27"/>
      <c r="Q36" s="27"/>
      <c r="R36" s="29"/>
      <c r="S36" s="110"/>
      <c r="T36" s="110"/>
    </row>
    <row r="37" spans="1:20" s="47" customFormat="1" ht="18.75" customHeight="1" x14ac:dyDescent="0.25">
      <c r="A37" s="6"/>
      <c r="B37" s="110"/>
      <c r="C37" s="110"/>
      <c r="D37" s="27"/>
      <c r="E37" s="27"/>
      <c r="F37" s="27"/>
      <c r="G37" s="27"/>
      <c r="H37" s="110"/>
      <c r="I37" s="144"/>
      <c r="J37" s="28"/>
      <c r="K37" s="27"/>
      <c r="L37" s="27"/>
      <c r="M37" s="27"/>
      <c r="N37" s="27"/>
      <c r="O37" s="27"/>
      <c r="P37" s="27"/>
      <c r="Q37" s="27"/>
      <c r="R37" s="29"/>
      <c r="S37" s="110"/>
      <c r="T37" s="110"/>
    </row>
    <row r="38" spans="1:20" s="47" customFormat="1" ht="21.75" customHeight="1" x14ac:dyDescent="0.25">
      <c r="A38" s="6"/>
      <c r="B38" s="110"/>
      <c r="C38" s="110"/>
      <c r="D38" s="27"/>
      <c r="E38" s="27"/>
      <c r="F38" s="27"/>
      <c r="G38" s="27"/>
      <c r="H38" s="110"/>
      <c r="I38" s="144"/>
      <c r="J38" s="28"/>
      <c r="K38" s="27"/>
      <c r="L38" s="27"/>
      <c r="M38" s="27"/>
      <c r="N38" s="27"/>
      <c r="O38" s="27"/>
      <c r="P38" s="27"/>
      <c r="Q38" s="27"/>
      <c r="R38" s="29"/>
      <c r="S38" s="110"/>
      <c r="T38" s="110"/>
    </row>
    <row r="39" spans="1:20" s="47" customFormat="1" x14ac:dyDescent="0.2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11"/>
      <c r="S39" s="48"/>
      <c r="T39" s="48"/>
    </row>
    <row r="40" spans="1:20" s="47" customFormat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11"/>
      <c r="S40" s="48"/>
      <c r="T40" s="48"/>
    </row>
    <row r="41" spans="1:20" s="47" customFormat="1" ht="15.75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30"/>
      <c r="T41" s="61"/>
    </row>
    <row r="42" spans="1:20" s="47" customFormat="1" ht="15.75" x14ac:dyDescent="0.25">
      <c r="A42" s="61"/>
      <c r="B42" s="61"/>
      <c r="C42" s="61"/>
      <c r="D42" s="61"/>
      <c r="E42" s="61"/>
      <c r="F42" s="61"/>
      <c r="G42" s="61"/>
      <c r="H42" s="61"/>
      <c r="I42" s="61"/>
      <c r="J42" s="30"/>
      <c r="K42" s="30"/>
      <c r="L42" s="30"/>
      <c r="M42" s="30"/>
      <c r="N42" s="30"/>
      <c r="O42" s="30"/>
      <c r="P42" s="30"/>
      <c r="Q42" s="30"/>
      <c r="R42" s="31"/>
      <c r="S42" s="30"/>
      <c r="T42" s="61"/>
    </row>
    <row r="43" spans="1:20" s="47" customFormat="1" ht="15.75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1"/>
      <c r="S43" s="30"/>
      <c r="T43" s="61"/>
    </row>
  </sheetData>
  <sortState xmlns:xlrd2="http://schemas.microsoft.com/office/spreadsheetml/2017/richdata2" ref="B19:K27">
    <sortCondition descending="1" ref="K19:K27"/>
    <sortCondition ref="J19:J27"/>
  </sortState>
  <mergeCells count="36">
    <mergeCell ref="S17:U18"/>
    <mergeCell ref="M17:N17"/>
    <mergeCell ref="O17:O18"/>
    <mergeCell ref="E11:R11"/>
    <mergeCell ref="S11:U13"/>
    <mergeCell ref="E12:R12"/>
    <mergeCell ref="E14:R14"/>
    <mergeCell ref="E15:R15"/>
    <mergeCell ref="P17:P18"/>
    <mergeCell ref="Q17:Q18"/>
    <mergeCell ref="R17:R18"/>
    <mergeCell ref="B36:D36"/>
    <mergeCell ref="H17:H18"/>
    <mergeCell ref="J17:J18"/>
    <mergeCell ref="K17:K18"/>
    <mergeCell ref="L17:L18"/>
    <mergeCell ref="I17:I18"/>
    <mergeCell ref="A17:A18"/>
    <mergeCell ref="B17:D18"/>
    <mergeCell ref="E17:E18"/>
    <mergeCell ref="F17:F18"/>
    <mergeCell ref="G17:G18"/>
    <mergeCell ref="A1:U1"/>
    <mergeCell ref="A2:U2"/>
    <mergeCell ref="A10:C10"/>
    <mergeCell ref="E9:R9"/>
    <mergeCell ref="S10:U10"/>
    <mergeCell ref="A9:C9"/>
    <mergeCell ref="E10:R10"/>
    <mergeCell ref="S9:U9"/>
    <mergeCell ref="A8:D8"/>
    <mergeCell ref="A3:U3"/>
    <mergeCell ref="A4:U4"/>
    <mergeCell ref="A5:U5"/>
    <mergeCell ref="A7:D7"/>
    <mergeCell ref="E7:R7"/>
  </mergeCells>
  <printOptions horizontalCentered="1"/>
  <pageMargins left="0" right="0" top="0" bottom="0" header="0" footer="0"/>
  <pageSetup paperSize="9" scale="67" firstPageNumber="0" orientation="landscape" horizontalDpi="4294967293" verticalDpi="300" r:id="rId1"/>
  <rowBreaks count="1" manualBreakCount="1">
    <brk id="28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0000"/>
    <pageSetUpPr fitToPage="1"/>
  </sheetPr>
  <dimension ref="A1:AMC72"/>
  <sheetViews>
    <sheetView tabSelected="1" view="pageBreakPreview" topLeftCell="A10" zoomScale="85" zoomScaleNormal="90" zoomScaleSheetLayoutView="85" workbookViewId="0">
      <selection activeCell="I39" sqref="I39"/>
    </sheetView>
  </sheetViews>
  <sheetFormatPr defaultColWidth="8.7109375" defaultRowHeight="12.75" x14ac:dyDescent="0.2"/>
  <cols>
    <col min="1" max="1" width="7.5703125" customWidth="1"/>
    <col min="2" max="2" width="28.28515625" customWidth="1"/>
    <col min="3" max="3" width="15.28515625" style="50" customWidth="1"/>
    <col min="4" max="7" width="15.28515625" customWidth="1"/>
    <col min="8" max="11" width="15.28515625" style="49" customWidth="1"/>
    <col min="12" max="12" width="13.85546875" style="49" bestFit="1" customWidth="1"/>
    <col min="13" max="18" width="11.42578125" customWidth="1"/>
  </cols>
  <sheetData>
    <row r="1" spans="1:1017" s="49" customFormat="1" ht="18.75" customHeight="1" x14ac:dyDescent="0.2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/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/>
      <c r="IJ1" s="47"/>
      <c r="IK1" s="47"/>
      <c r="IL1" s="47"/>
      <c r="IM1" s="47"/>
      <c r="IN1" s="47"/>
      <c r="IO1" s="47"/>
      <c r="IP1" s="47"/>
      <c r="IQ1" s="47"/>
      <c r="IR1" s="47"/>
      <c r="IS1" s="47"/>
      <c r="IT1" s="47"/>
      <c r="IU1" s="47"/>
      <c r="IV1" s="47"/>
      <c r="IW1" s="47"/>
      <c r="IX1" s="47"/>
      <c r="IY1" s="47"/>
      <c r="IZ1" s="47"/>
      <c r="JA1" s="47"/>
      <c r="JB1" s="47"/>
      <c r="JC1" s="47"/>
      <c r="JD1" s="47"/>
      <c r="JE1" s="47"/>
      <c r="JF1" s="47"/>
      <c r="JG1" s="47"/>
      <c r="JH1" s="47"/>
      <c r="JI1" s="47"/>
      <c r="JJ1" s="47"/>
      <c r="JK1" s="47"/>
      <c r="JL1" s="47"/>
      <c r="JM1" s="47"/>
      <c r="JN1" s="47"/>
      <c r="JO1" s="47"/>
      <c r="JP1" s="47"/>
      <c r="JQ1" s="47"/>
      <c r="JR1" s="47"/>
      <c r="JS1" s="47"/>
      <c r="JT1" s="47"/>
      <c r="JU1" s="47"/>
      <c r="JV1" s="47"/>
      <c r="JW1" s="47"/>
      <c r="JX1" s="47"/>
      <c r="JY1" s="47"/>
      <c r="JZ1" s="47"/>
      <c r="KA1" s="47"/>
      <c r="KB1" s="47"/>
      <c r="KC1" s="47"/>
      <c r="KD1" s="47"/>
      <c r="KE1" s="47"/>
      <c r="KF1" s="47"/>
      <c r="KG1" s="47"/>
      <c r="KH1" s="47"/>
      <c r="KI1" s="47"/>
      <c r="KJ1" s="47"/>
      <c r="KK1" s="47"/>
      <c r="KL1" s="47"/>
      <c r="KM1" s="47"/>
      <c r="KN1" s="47"/>
      <c r="KO1" s="47"/>
      <c r="KP1" s="47"/>
      <c r="KQ1" s="47"/>
      <c r="KR1" s="47"/>
      <c r="KS1" s="47"/>
      <c r="KT1" s="47"/>
      <c r="KU1" s="47"/>
      <c r="KV1" s="47"/>
      <c r="KW1" s="47"/>
      <c r="KX1" s="47"/>
      <c r="KY1" s="47"/>
      <c r="KZ1" s="47"/>
      <c r="LA1" s="47"/>
      <c r="LB1" s="47"/>
      <c r="LC1" s="47"/>
      <c r="LD1" s="47"/>
      <c r="LE1" s="47"/>
      <c r="LF1" s="47"/>
      <c r="LG1" s="47"/>
      <c r="LH1" s="47"/>
      <c r="LI1" s="47"/>
      <c r="LJ1" s="47"/>
      <c r="LK1" s="47"/>
      <c r="LL1" s="47"/>
      <c r="LM1" s="47"/>
      <c r="LN1" s="47"/>
      <c r="LO1" s="47"/>
      <c r="LP1" s="47"/>
      <c r="LQ1" s="47"/>
      <c r="LR1" s="47"/>
      <c r="LS1" s="47"/>
      <c r="LT1" s="47"/>
      <c r="LU1" s="47"/>
      <c r="LV1" s="47"/>
      <c r="LW1" s="47"/>
      <c r="LX1" s="47"/>
      <c r="LY1" s="47"/>
      <c r="LZ1" s="47"/>
      <c r="MA1" s="47"/>
      <c r="MB1" s="47"/>
      <c r="MC1" s="47"/>
      <c r="MD1" s="47"/>
      <c r="ME1" s="47"/>
      <c r="MF1" s="47"/>
      <c r="MG1" s="47"/>
      <c r="MH1" s="47"/>
      <c r="MI1" s="47"/>
      <c r="MJ1" s="47"/>
      <c r="MK1" s="47"/>
      <c r="ML1" s="47"/>
      <c r="MM1" s="47"/>
      <c r="MN1" s="47"/>
      <c r="MO1" s="47"/>
      <c r="MP1" s="47"/>
      <c r="MQ1" s="47"/>
      <c r="MR1" s="47"/>
      <c r="MS1" s="47"/>
      <c r="MT1" s="47"/>
      <c r="MU1" s="47"/>
      <c r="MV1" s="47"/>
      <c r="MW1" s="47"/>
      <c r="MX1" s="47"/>
      <c r="MY1" s="47"/>
      <c r="MZ1" s="47"/>
      <c r="NA1" s="47"/>
      <c r="NB1" s="47"/>
      <c r="NC1" s="47"/>
      <c r="ND1" s="47"/>
      <c r="NE1" s="47"/>
      <c r="NF1" s="47"/>
      <c r="NG1" s="47"/>
      <c r="NH1" s="47"/>
      <c r="NI1" s="47"/>
      <c r="NJ1" s="47"/>
      <c r="NK1" s="47"/>
      <c r="NL1" s="47"/>
      <c r="NM1" s="47"/>
      <c r="NN1" s="47"/>
      <c r="NO1" s="47"/>
      <c r="NP1" s="47"/>
      <c r="NQ1" s="47"/>
      <c r="NR1" s="47"/>
      <c r="NS1" s="47"/>
      <c r="NT1" s="47"/>
      <c r="NU1" s="47"/>
      <c r="NV1" s="47"/>
      <c r="NW1" s="47"/>
      <c r="NX1" s="47"/>
      <c r="NY1" s="47"/>
      <c r="NZ1" s="47"/>
      <c r="OA1" s="47"/>
      <c r="OB1" s="47"/>
      <c r="OC1" s="47"/>
      <c r="OD1" s="47"/>
      <c r="OE1" s="47"/>
      <c r="OF1" s="47"/>
      <c r="OG1" s="47"/>
      <c r="OH1" s="47"/>
      <c r="OI1" s="47"/>
      <c r="OJ1" s="47"/>
      <c r="OK1" s="47"/>
      <c r="OL1" s="47"/>
      <c r="OM1" s="47"/>
      <c r="ON1" s="47"/>
      <c r="OO1" s="47"/>
      <c r="OP1" s="47"/>
      <c r="OQ1" s="47"/>
      <c r="OR1" s="47"/>
      <c r="OS1" s="47"/>
      <c r="OT1" s="47"/>
      <c r="OU1" s="47"/>
      <c r="OV1" s="47"/>
      <c r="OW1" s="47"/>
      <c r="OX1" s="47"/>
      <c r="OY1" s="47"/>
      <c r="OZ1" s="47"/>
      <c r="PA1" s="47"/>
      <c r="PB1" s="47"/>
      <c r="PC1" s="47"/>
      <c r="PD1" s="47"/>
      <c r="PE1" s="47"/>
      <c r="PF1" s="47"/>
      <c r="PG1" s="47"/>
      <c r="PH1" s="47"/>
      <c r="PI1" s="47"/>
      <c r="PJ1" s="47"/>
      <c r="PK1" s="47"/>
      <c r="PL1" s="47"/>
      <c r="PM1" s="47"/>
      <c r="PN1" s="47"/>
      <c r="PO1" s="47"/>
      <c r="PP1" s="47"/>
      <c r="PQ1" s="47"/>
      <c r="PR1" s="47"/>
      <c r="PS1" s="47"/>
      <c r="PT1" s="47"/>
      <c r="PU1" s="47"/>
      <c r="PV1" s="47"/>
      <c r="PW1" s="47"/>
      <c r="PX1" s="47"/>
      <c r="PY1" s="47"/>
      <c r="PZ1" s="47"/>
      <c r="QA1" s="47"/>
      <c r="QB1" s="47"/>
      <c r="QC1" s="47"/>
      <c r="QD1" s="47"/>
      <c r="QE1" s="47"/>
      <c r="QF1" s="47"/>
      <c r="QG1" s="47"/>
      <c r="QH1" s="47"/>
      <c r="QI1" s="47"/>
      <c r="QJ1" s="47"/>
      <c r="QK1" s="47"/>
      <c r="QL1" s="47"/>
      <c r="QM1" s="47"/>
      <c r="QN1" s="47"/>
      <c r="QO1" s="47"/>
      <c r="QP1" s="47"/>
      <c r="QQ1" s="47"/>
      <c r="QR1" s="47"/>
      <c r="QS1" s="47"/>
      <c r="QT1" s="47"/>
      <c r="QU1" s="47"/>
      <c r="QV1" s="47"/>
      <c r="QW1" s="47"/>
      <c r="QX1" s="47"/>
      <c r="QY1" s="47"/>
      <c r="QZ1" s="47"/>
      <c r="RA1" s="47"/>
      <c r="RB1" s="47"/>
      <c r="RC1" s="47"/>
      <c r="RD1" s="47"/>
      <c r="RE1" s="47"/>
      <c r="RF1" s="47"/>
      <c r="RG1" s="47"/>
      <c r="RH1" s="47"/>
      <c r="RI1" s="47"/>
      <c r="RJ1" s="47"/>
      <c r="RK1" s="47"/>
      <c r="RL1" s="47"/>
      <c r="RM1" s="47"/>
      <c r="RN1" s="47"/>
      <c r="RO1" s="47"/>
      <c r="RP1" s="47"/>
      <c r="RQ1" s="47"/>
      <c r="RR1" s="47"/>
      <c r="RS1" s="47"/>
      <c r="RT1" s="47"/>
      <c r="RU1" s="47"/>
      <c r="RV1" s="47"/>
      <c r="RW1" s="47"/>
      <c r="RX1" s="47"/>
      <c r="RY1" s="47"/>
      <c r="RZ1" s="47"/>
      <c r="SA1" s="47"/>
      <c r="SB1" s="47"/>
      <c r="SC1" s="47"/>
      <c r="SD1" s="47"/>
      <c r="SE1" s="47"/>
      <c r="SF1" s="47"/>
      <c r="SG1" s="47"/>
      <c r="SH1" s="47"/>
      <c r="SI1" s="47"/>
      <c r="SJ1" s="47"/>
      <c r="SK1" s="47"/>
      <c r="SL1" s="47"/>
      <c r="SM1" s="47"/>
      <c r="SN1" s="47"/>
      <c r="SO1" s="47"/>
      <c r="SP1" s="47"/>
      <c r="SQ1" s="47"/>
      <c r="SR1" s="47"/>
      <c r="SS1" s="47"/>
      <c r="ST1" s="47"/>
      <c r="SU1" s="47"/>
      <c r="SV1" s="47"/>
      <c r="SW1" s="47"/>
      <c r="SX1" s="47"/>
      <c r="SY1" s="47"/>
      <c r="SZ1" s="47"/>
      <c r="TA1" s="47"/>
      <c r="TB1" s="47"/>
      <c r="TC1" s="47"/>
      <c r="TD1" s="47"/>
      <c r="TE1" s="47"/>
      <c r="TF1" s="47"/>
      <c r="TG1" s="47"/>
      <c r="TH1" s="47"/>
      <c r="TI1" s="47"/>
      <c r="TJ1" s="47"/>
      <c r="TK1" s="47"/>
      <c r="TL1" s="47"/>
      <c r="TM1" s="47"/>
      <c r="TN1" s="47"/>
      <c r="TO1" s="47"/>
      <c r="TP1" s="47"/>
      <c r="TQ1" s="47"/>
      <c r="TR1" s="47"/>
      <c r="TS1" s="47"/>
      <c r="TT1" s="47"/>
      <c r="TU1" s="47"/>
      <c r="TV1" s="47"/>
      <c r="TW1" s="47"/>
      <c r="TX1" s="47"/>
      <c r="TY1" s="47"/>
      <c r="TZ1" s="47"/>
      <c r="UA1" s="47"/>
      <c r="UB1" s="47"/>
      <c r="UC1" s="47"/>
      <c r="UD1" s="47"/>
      <c r="UE1" s="47"/>
      <c r="UF1" s="47"/>
      <c r="UG1" s="47"/>
      <c r="UH1" s="47"/>
      <c r="UI1" s="47"/>
      <c r="UJ1" s="47"/>
      <c r="UK1" s="47"/>
      <c r="UL1" s="47"/>
      <c r="UM1" s="47"/>
      <c r="UN1" s="47"/>
      <c r="UO1" s="47"/>
      <c r="UP1" s="47"/>
      <c r="UQ1" s="47"/>
      <c r="UR1" s="47"/>
      <c r="US1" s="47"/>
      <c r="UT1" s="47"/>
      <c r="UU1" s="47"/>
      <c r="UV1" s="47"/>
      <c r="UW1" s="47"/>
      <c r="UX1" s="47"/>
      <c r="UY1" s="47"/>
      <c r="UZ1" s="47"/>
      <c r="VA1" s="47"/>
      <c r="VB1" s="47"/>
      <c r="VC1" s="47"/>
      <c r="VD1" s="47"/>
      <c r="VE1" s="47"/>
      <c r="VF1" s="47"/>
      <c r="VG1" s="47"/>
      <c r="VH1" s="47"/>
      <c r="VI1" s="47"/>
      <c r="VJ1" s="47"/>
      <c r="VK1" s="47"/>
      <c r="VL1" s="47"/>
      <c r="VM1" s="47"/>
      <c r="VN1" s="47"/>
      <c r="VO1" s="47"/>
      <c r="VP1" s="47"/>
      <c r="VQ1" s="47"/>
      <c r="VR1" s="47"/>
      <c r="VS1" s="47"/>
      <c r="VT1" s="47"/>
      <c r="VU1" s="47"/>
      <c r="VV1" s="47"/>
      <c r="VW1" s="47"/>
      <c r="VX1" s="47"/>
      <c r="VY1" s="47"/>
      <c r="VZ1" s="47"/>
      <c r="WA1" s="47"/>
      <c r="WB1" s="47"/>
      <c r="WC1" s="47"/>
      <c r="WD1" s="47"/>
      <c r="WE1" s="47"/>
      <c r="WF1" s="47"/>
      <c r="WG1" s="47"/>
      <c r="WH1" s="47"/>
      <c r="WI1" s="47"/>
      <c r="WJ1" s="47"/>
      <c r="WK1" s="47"/>
      <c r="WL1" s="47"/>
      <c r="WM1" s="47"/>
      <c r="WN1" s="47"/>
      <c r="WO1" s="47"/>
      <c r="WP1" s="47"/>
      <c r="WQ1" s="47"/>
      <c r="WR1" s="47"/>
      <c r="WS1" s="47"/>
      <c r="WT1" s="47"/>
      <c r="WU1" s="47"/>
      <c r="WV1" s="47"/>
      <c r="WW1" s="47"/>
      <c r="WX1" s="47"/>
      <c r="WY1" s="47"/>
      <c r="WZ1" s="47"/>
      <c r="XA1" s="47"/>
      <c r="XB1" s="47"/>
      <c r="XC1" s="47"/>
      <c r="XD1" s="47"/>
      <c r="XE1" s="47"/>
      <c r="XF1" s="47"/>
      <c r="XG1" s="47"/>
      <c r="XH1" s="47"/>
      <c r="XI1" s="47"/>
      <c r="XJ1" s="47"/>
      <c r="XK1" s="47"/>
      <c r="XL1" s="47"/>
      <c r="XM1" s="47"/>
      <c r="XN1" s="47"/>
      <c r="XO1" s="47"/>
      <c r="XP1" s="47"/>
      <c r="XQ1" s="47"/>
      <c r="XR1" s="47"/>
      <c r="XS1" s="47"/>
      <c r="XT1" s="47"/>
      <c r="XU1" s="47"/>
      <c r="XV1" s="47"/>
      <c r="XW1" s="47"/>
      <c r="XX1" s="47"/>
      <c r="XY1" s="47"/>
      <c r="XZ1" s="47"/>
      <c r="YA1" s="47"/>
      <c r="YB1" s="47"/>
      <c r="YC1" s="47"/>
      <c r="YD1" s="47"/>
      <c r="YE1" s="47"/>
      <c r="YF1" s="47"/>
      <c r="YG1" s="47"/>
      <c r="YH1" s="47"/>
      <c r="YI1" s="47"/>
      <c r="YJ1" s="47"/>
      <c r="YK1" s="47"/>
      <c r="YL1" s="47"/>
      <c r="YM1" s="47"/>
      <c r="YN1" s="47"/>
      <c r="YO1" s="47"/>
      <c r="YP1" s="47"/>
      <c r="YQ1" s="47"/>
      <c r="YR1" s="47"/>
      <c r="YS1" s="47"/>
      <c r="YT1" s="47"/>
      <c r="YU1" s="47"/>
      <c r="YV1" s="47"/>
      <c r="YW1" s="47"/>
      <c r="YX1" s="47"/>
      <c r="YY1" s="47"/>
      <c r="YZ1" s="47"/>
      <c r="ZA1" s="47"/>
      <c r="ZB1" s="47"/>
      <c r="ZC1" s="47"/>
      <c r="ZD1" s="47"/>
      <c r="ZE1" s="47"/>
      <c r="ZF1" s="47"/>
      <c r="ZG1" s="47"/>
      <c r="ZH1" s="47"/>
      <c r="ZI1" s="47"/>
      <c r="ZJ1" s="47"/>
      <c r="ZK1" s="47"/>
      <c r="ZL1" s="47"/>
      <c r="ZM1" s="47"/>
      <c r="ZN1" s="47"/>
      <c r="ZO1" s="47"/>
      <c r="ZP1" s="47"/>
      <c r="ZQ1" s="47"/>
      <c r="ZR1" s="47"/>
      <c r="ZS1" s="47"/>
      <c r="ZT1" s="47"/>
      <c r="ZU1" s="47"/>
      <c r="ZV1" s="47"/>
      <c r="ZW1" s="47"/>
      <c r="ZX1" s="47"/>
      <c r="ZY1" s="47"/>
      <c r="ZZ1" s="47"/>
      <c r="AAA1" s="47"/>
      <c r="AAB1" s="47"/>
      <c r="AAC1" s="47"/>
      <c r="AAD1" s="47"/>
      <c r="AAE1" s="47"/>
      <c r="AAF1" s="47"/>
      <c r="AAG1" s="47"/>
      <c r="AAH1" s="47"/>
      <c r="AAI1" s="47"/>
      <c r="AAJ1" s="47"/>
      <c r="AAK1" s="47"/>
      <c r="AAL1" s="47"/>
      <c r="AAM1" s="47"/>
      <c r="AAN1" s="47"/>
      <c r="AAO1" s="47"/>
      <c r="AAP1" s="47"/>
      <c r="AAQ1" s="47"/>
      <c r="AAR1" s="47"/>
      <c r="AAS1" s="47"/>
      <c r="AAT1" s="47"/>
      <c r="AAU1" s="47"/>
      <c r="AAV1" s="47"/>
      <c r="AAW1" s="47"/>
      <c r="AAX1" s="47"/>
      <c r="AAY1" s="47"/>
      <c r="AAZ1" s="47"/>
      <c r="ABA1" s="47"/>
      <c r="ABB1" s="47"/>
      <c r="ABC1" s="47"/>
      <c r="ABD1" s="47"/>
      <c r="ABE1" s="47"/>
      <c r="ABF1" s="47"/>
      <c r="ABG1" s="47"/>
      <c r="ABH1" s="47"/>
      <c r="ABI1" s="47"/>
      <c r="ABJ1" s="47"/>
      <c r="ABK1" s="47"/>
      <c r="ABL1" s="47"/>
      <c r="ABM1" s="47"/>
      <c r="ABN1" s="47"/>
      <c r="ABO1" s="47"/>
      <c r="ABP1" s="47"/>
      <c r="ABQ1" s="47"/>
      <c r="ABR1" s="47"/>
      <c r="ABS1" s="47"/>
      <c r="ABT1" s="47"/>
      <c r="ABU1" s="47"/>
      <c r="ABV1" s="47"/>
      <c r="ABW1" s="47"/>
      <c r="ABX1" s="47"/>
      <c r="ABY1" s="47"/>
      <c r="ABZ1" s="47"/>
      <c r="ACA1" s="47"/>
      <c r="ACB1" s="47"/>
      <c r="ACC1" s="47"/>
      <c r="ACD1" s="47"/>
      <c r="ACE1" s="47"/>
      <c r="ACF1" s="47"/>
      <c r="ACG1" s="47"/>
      <c r="ACH1" s="47"/>
      <c r="ACI1" s="47"/>
      <c r="ACJ1" s="47"/>
      <c r="ACK1" s="47"/>
      <c r="ACL1" s="47"/>
      <c r="ACM1" s="47"/>
      <c r="ACN1" s="47"/>
      <c r="ACO1" s="47"/>
      <c r="ACP1" s="47"/>
      <c r="ACQ1" s="47"/>
      <c r="ACR1" s="47"/>
      <c r="ACS1" s="47"/>
      <c r="ACT1" s="47"/>
      <c r="ACU1" s="47"/>
      <c r="ACV1" s="47"/>
      <c r="ACW1" s="47"/>
      <c r="ACX1" s="47"/>
      <c r="ACY1" s="47"/>
      <c r="ACZ1" s="47"/>
      <c r="ADA1" s="47"/>
      <c r="ADB1" s="47"/>
      <c r="ADC1" s="47"/>
      <c r="ADD1" s="47"/>
      <c r="ADE1" s="47"/>
      <c r="ADF1" s="47"/>
      <c r="ADG1" s="47"/>
      <c r="ADH1" s="47"/>
      <c r="ADI1" s="47"/>
      <c r="ADJ1" s="47"/>
      <c r="ADK1" s="47"/>
      <c r="ADL1" s="47"/>
      <c r="ADM1" s="47"/>
      <c r="ADN1" s="47"/>
      <c r="ADO1" s="47"/>
      <c r="ADP1" s="47"/>
      <c r="ADQ1" s="47"/>
      <c r="ADR1" s="47"/>
      <c r="ADS1" s="47"/>
      <c r="ADT1" s="47"/>
      <c r="ADU1" s="47"/>
      <c r="ADV1" s="47"/>
      <c r="ADW1" s="47"/>
      <c r="ADX1" s="47"/>
      <c r="ADY1" s="47"/>
      <c r="ADZ1" s="47"/>
      <c r="AEA1" s="47"/>
      <c r="AEB1" s="47"/>
      <c r="AEC1" s="47"/>
      <c r="AED1" s="47"/>
      <c r="AEE1" s="47"/>
      <c r="AEF1" s="47"/>
      <c r="AEG1" s="47"/>
      <c r="AEH1" s="47"/>
      <c r="AEI1" s="47"/>
      <c r="AEJ1" s="47"/>
      <c r="AEK1" s="47"/>
      <c r="AEL1" s="47"/>
      <c r="AEM1" s="47"/>
      <c r="AEN1" s="47"/>
      <c r="AEO1" s="47"/>
      <c r="AEP1" s="47"/>
      <c r="AEQ1" s="47"/>
      <c r="AER1" s="47"/>
      <c r="AES1" s="47"/>
      <c r="AET1" s="47"/>
      <c r="AEU1" s="47"/>
      <c r="AEV1" s="47"/>
      <c r="AEW1" s="47"/>
      <c r="AEX1" s="47"/>
      <c r="AEY1" s="47"/>
      <c r="AEZ1" s="47"/>
      <c r="AFA1" s="47"/>
      <c r="AFB1" s="47"/>
      <c r="AFC1" s="47"/>
      <c r="AFD1" s="47"/>
      <c r="AFE1" s="47"/>
      <c r="AFF1" s="47"/>
      <c r="AFG1" s="47"/>
      <c r="AFH1" s="47"/>
      <c r="AFI1" s="47"/>
      <c r="AFJ1" s="47"/>
      <c r="AFK1" s="47"/>
      <c r="AFL1" s="47"/>
      <c r="AFM1" s="47"/>
      <c r="AFN1" s="47"/>
      <c r="AFO1" s="47"/>
      <c r="AFP1" s="47"/>
      <c r="AFQ1" s="47"/>
      <c r="AFR1" s="47"/>
      <c r="AFS1" s="47"/>
      <c r="AFT1" s="47"/>
      <c r="AFU1" s="47"/>
      <c r="AFV1" s="47"/>
      <c r="AFW1" s="47"/>
      <c r="AFX1" s="47"/>
      <c r="AFY1" s="47"/>
      <c r="AFZ1" s="47"/>
      <c r="AGA1" s="47"/>
      <c r="AGB1" s="47"/>
      <c r="AGC1" s="47"/>
      <c r="AGD1" s="47"/>
      <c r="AGE1" s="47"/>
      <c r="AGF1" s="47"/>
      <c r="AGG1" s="47"/>
      <c r="AGH1" s="47"/>
      <c r="AGI1" s="47"/>
      <c r="AGJ1" s="47"/>
      <c r="AGK1" s="47"/>
      <c r="AGL1" s="47"/>
      <c r="AGM1" s="47"/>
      <c r="AGN1" s="47"/>
      <c r="AGO1" s="47"/>
      <c r="AGP1" s="47"/>
      <c r="AGQ1" s="47"/>
      <c r="AGR1" s="47"/>
      <c r="AGS1" s="47"/>
      <c r="AGT1" s="47"/>
      <c r="AGU1" s="47"/>
      <c r="AGV1" s="47"/>
      <c r="AGW1" s="47"/>
      <c r="AGX1" s="47"/>
      <c r="AGY1" s="47"/>
      <c r="AGZ1" s="47"/>
      <c r="AHA1" s="47"/>
      <c r="AHB1" s="47"/>
      <c r="AHC1" s="47"/>
      <c r="AHD1" s="47"/>
      <c r="AHE1" s="47"/>
      <c r="AHF1" s="47"/>
      <c r="AHG1" s="47"/>
      <c r="AHH1" s="47"/>
      <c r="AHI1" s="47"/>
      <c r="AHJ1" s="47"/>
      <c r="AHK1" s="47"/>
      <c r="AHL1" s="47"/>
      <c r="AHM1" s="47"/>
      <c r="AHN1" s="47"/>
      <c r="AHO1" s="47"/>
      <c r="AHP1" s="47"/>
      <c r="AHQ1" s="47"/>
      <c r="AHR1" s="47"/>
      <c r="AHS1" s="47"/>
      <c r="AHT1" s="47"/>
      <c r="AHU1" s="47"/>
      <c r="AHV1" s="47"/>
      <c r="AHW1" s="47"/>
      <c r="AHX1" s="47"/>
      <c r="AHY1" s="47"/>
      <c r="AHZ1" s="47"/>
      <c r="AIA1" s="47"/>
      <c r="AIB1" s="47"/>
      <c r="AIC1" s="47"/>
      <c r="AID1" s="47"/>
      <c r="AIE1" s="47"/>
      <c r="AIF1" s="47"/>
      <c r="AIG1" s="47"/>
      <c r="AIH1" s="47"/>
      <c r="AII1" s="47"/>
      <c r="AIJ1" s="47"/>
      <c r="AIK1" s="47"/>
      <c r="AIL1" s="47"/>
      <c r="AIM1" s="47"/>
      <c r="AIN1" s="47"/>
      <c r="AIO1" s="47"/>
      <c r="AIP1" s="47"/>
      <c r="AIQ1" s="47"/>
      <c r="AIR1" s="47"/>
      <c r="AIS1" s="47"/>
      <c r="AIT1" s="47"/>
      <c r="AIU1" s="47"/>
      <c r="AIV1" s="47"/>
      <c r="AIW1" s="47"/>
      <c r="AIX1" s="47"/>
      <c r="AIY1" s="47"/>
      <c r="AIZ1" s="47"/>
      <c r="AJA1" s="47"/>
      <c r="AJB1" s="47"/>
      <c r="AJC1" s="47"/>
      <c r="AJD1" s="47"/>
      <c r="AJE1" s="47"/>
      <c r="AJF1" s="47"/>
      <c r="AJG1" s="47"/>
      <c r="AJH1" s="47"/>
      <c r="AJI1" s="47"/>
      <c r="AJJ1" s="47"/>
      <c r="AJK1" s="47"/>
      <c r="AJL1" s="47"/>
      <c r="AJM1" s="47"/>
      <c r="AJN1" s="47"/>
      <c r="AJO1" s="47"/>
      <c r="AJP1" s="47"/>
      <c r="AJQ1" s="47"/>
      <c r="AJR1" s="47"/>
      <c r="AJS1" s="47"/>
      <c r="AJT1" s="47"/>
      <c r="AJU1" s="47"/>
      <c r="AJV1" s="47"/>
      <c r="AJW1" s="47"/>
      <c r="AJX1" s="47"/>
      <c r="AJY1" s="47"/>
      <c r="AJZ1" s="47"/>
      <c r="AKA1" s="47"/>
      <c r="AKB1" s="47"/>
      <c r="AKC1" s="47"/>
      <c r="AKD1" s="47"/>
      <c r="AKE1" s="47"/>
      <c r="AKF1" s="47"/>
      <c r="AKG1" s="47"/>
      <c r="AKH1" s="47"/>
      <c r="AKI1" s="47"/>
      <c r="AKJ1" s="47"/>
      <c r="AKK1" s="47"/>
      <c r="AKL1" s="47"/>
      <c r="AKM1" s="47"/>
      <c r="AKN1" s="47"/>
      <c r="AKO1" s="47"/>
      <c r="AKP1" s="47"/>
      <c r="AKQ1" s="47"/>
      <c r="AKR1" s="47"/>
      <c r="AKS1" s="47"/>
      <c r="AKT1" s="47"/>
      <c r="AKU1" s="47"/>
      <c r="AKV1" s="47"/>
      <c r="AKW1" s="47"/>
      <c r="AKX1" s="47"/>
      <c r="AKY1" s="47"/>
      <c r="AKZ1" s="47"/>
      <c r="ALA1" s="47"/>
      <c r="ALB1" s="47"/>
      <c r="ALC1" s="47"/>
      <c r="ALD1" s="47"/>
      <c r="ALE1" s="47"/>
      <c r="ALF1" s="47"/>
      <c r="ALG1" s="47"/>
      <c r="ALH1" s="47"/>
      <c r="ALI1" s="47"/>
      <c r="ALJ1" s="47"/>
      <c r="ALK1" s="47"/>
      <c r="ALL1" s="47"/>
      <c r="ALM1" s="47"/>
      <c r="ALN1" s="47"/>
      <c r="ALO1" s="47"/>
      <c r="ALP1" s="47"/>
      <c r="ALQ1" s="47"/>
      <c r="ALR1" s="47"/>
      <c r="ALS1" s="47"/>
      <c r="ALT1" s="47"/>
      <c r="ALU1" s="47"/>
      <c r="ALV1" s="47"/>
      <c r="ALW1" s="47"/>
      <c r="ALX1" s="47"/>
      <c r="ALY1" s="47"/>
      <c r="ALZ1" s="47"/>
      <c r="AMA1" s="47"/>
      <c r="AMB1" s="47"/>
      <c r="AMC1" s="47"/>
    </row>
    <row r="2" spans="1:1017" s="49" customFormat="1" ht="18.75" customHeight="1" x14ac:dyDescent="0.25">
      <c r="A2" s="216" t="s">
        <v>264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7"/>
      <c r="JP2" s="47"/>
      <c r="JQ2" s="47"/>
      <c r="JR2" s="47"/>
      <c r="JS2" s="47"/>
      <c r="JT2" s="47"/>
      <c r="JU2" s="47"/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7"/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7"/>
      <c r="LY2" s="47"/>
      <c r="LZ2" s="47"/>
      <c r="MA2" s="47"/>
      <c r="MB2" s="47"/>
      <c r="MC2" s="47"/>
      <c r="MD2" s="47"/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  <c r="NI2" s="47"/>
      <c r="NJ2" s="47"/>
      <c r="NK2" s="47"/>
      <c r="NL2" s="47"/>
      <c r="NM2" s="47"/>
      <c r="NN2" s="47"/>
      <c r="NO2" s="47"/>
      <c r="NP2" s="47"/>
      <c r="NQ2" s="47"/>
      <c r="NR2" s="47"/>
      <c r="NS2" s="47"/>
      <c r="NT2" s="47"/>
      <c r="NU2" s="47"/>
      <c r="NV2" s="47"/>
      <c r="NW2" s="47"/>
      <c r="NX2" s="47"/>
      <c r="NY2" s="47"/>
      <c r="NZ2" s="47"/>
      <c r="OA2" s="47"/>
      <c r="OB2" s="47"/>
      <c r="OC2" s="47"/>
      <c r="OD2" s="47"/>
      <c r="OE2" s="47"/>
      <c r="OF2" s="47"/>
      <c r="OG2" s="47"/>
      <c r="OH2" s="47"/>
      <c r="OI2" s="47"/>
      <c r="OJ2" s="47"/>
      <c r="OK2" s="47"/>
      <c r="OL2" s="47"/>
      <c r="OM2" s="47"/>
      <c r="ON2" s="47"/>
      <c r="OO2" s="47"/>
      <c r="OP2" s="47"/>
      <c r="OQ2" s="47"/>
      <c r="OR2" s="47"/>
      <c r="OS2" s="47"/>
      <c r="OT2" s="47"/>
      <c r="OU2" s="47"/>
      <c r="OV2" s="47"/>
      <c r="OW2" s="47"/>
      <c r="OX2" s="47"/>
      <c r="OY2" s="47"/>
      <c r="OZ2" s="47"/>
      <c r="PA2" s="47"/>
      <c r="PB2" s="47"/>
      <c r="PC2" s="47"/>
      <c r="PD2" s="47"/>
      <c r="PE2" s="47"/>
      <c r="PF2" s="47"/>
      <c r="PG2" s="47"/>
      <c r="PH2" s="47"/>
      <c r="PI2" s="47"/>
      <c r="PJ2" s="47"/>
      <c r="PK2" s="47"/>
      <c r="PL2" s="47"/>
      <c r="PM2" s="47"/>
      <c r="PN2" s="47"/>
      <c r="PO2" s="47"/>
      <c r="PP2" s="47"/>
      <c r="PQ2" s="47"/>
      <c r="PR2" s="47"/>
      <c r="PS2" s="47"/>
      <c r="PT2" s="47"/>
      <c r="PU2" s="47"/>
      <c r="PV2" s="47"/>
      <c r="PW2" s="47"/>
      <c r="PX2" s="47"/>
      <c r="PY2" s="47"/>
      <c r="PZ2" s="47"/>
      <c r="QA2" s="47"/>
      <c r="QB2" s="47"/>
      <c r="QC2" s="47"/>
      <c r="QD2" s="47"/>
      <c r="QE2" s="47"/>
      <c r="QF2" s="47"/>
      <c r="QG2" s="47"/>
      <c r="QH2" s="47"/>
      <c r="QI2" s="47"/>
      <c r="QJ2" s="47"/>
      <c r="QK2" s="47"/>
      <c r="QL2" s="47"/>
      <c r="QM2" s="47"/>
      <c r="QN2" s="47"/>
      <c r="QO2" s="47"/>
      <c r="QP2" s="47"/>
      <c r="QQ2" s="47"/>
      <c r="QR2" s="47"/>
      <c r="QS2" s="47"/>
      <c r="QT2" s="47"/>
      <c r="QU2" s="47"/>
      <c r="QV2" s="47"/>
      <c r="QW2" s="47"/>
      <c r="QX2" s="47"/>
      <c r="QY2" s="47"/>
      <c r="QZ2" s="47"/>
      <c r="RA2" s="47"/>
      <c r="RB2" s="47"/>
      <c r="RC2" s="47"/>
      <c r="RD2" s="47"/>
      <c r="RE2" s="47"/>
      <c r="RF2" s="47"/>
      <c r="RG2" s="47"/>
      <c r="RH2" s="47"/>
      <c r="RI2" s="47"/>
      <c r="RJ2" s="47"/>
      <c r="RK2" s="47"/>
      <c r="RL2" s="47"/>
      <c r="RM2" s="47"/>
      <c r="RN2" s="47"/>
      <c r="RO2" s="47"/>
      <c r="RP2" s="47"/>
      <c r="RQ2" s="47"/>
      <c r="RR2" s="47"/>
      <c r="RS2" s="47"/>
      <c r="RT2" s="47"/>
      <c r="RU2" s="47"/>
      <c r="RV2" s="47"/>
      <c r="RW2" s="47"/>
      <c r="RX2" s="47"/>
      <c r="RY2" s="47"/>
      <c r="RZ2" s="47"/>
      <c r="SA2" s="47"/>
      <c r="SB2" s="47"/>
      <c r="SC2" s="47"/>
      <c r="SD2" s="47"/>
      <c r="SE2" s="47"/>
      <c r="SF2" s="47"/>
      <c r="SG2" s="47"/>
      <c r="SH2" s="47"/>
      <c r="SI2" s="47"/>
      <c r="SJ2" s="47"/>
      <c r="SK2" s="47"/>
      <c r="SL2" s="47"/>
      <c r="SM2" s="47"/>
      <c r="SN2" s="47"/>
      <c r="SO2" s="47"/>
      <c r="SP2" s="47"/>
      <c r="SQ2" s="47"/>
      <c r="SR2" s="47"/>
      <c r="SS2" s="47"/>
      <c r="ST2" s="47"/>
      <c r="SU2" s="47"/>
      <c r="SV2" s="47"/>
      <c r="SW2" s="47"/>
      <c r="SX2" s="47"/>
      <c r="SY2" s="47"/>
      <c r="SZ2" s="47"/>
      <c r="TA2" s="47"/>
      <c r="TB2" s="47"/>
      <c r="TC2" s="47"/>
      <c r="TD2" s="47"/>
      <c r="TE2" s="47"/>
      <c r="TF2" s="47"/>
      <c r="TG2" s="47"/>
      <c r="TH2" s="47"/>
      <c r="TI2" s="47"/>
      <c r="TJ2" s="47"/>
      <c r="TK2" s="47"/>
      <c r="TL2" s="47"/>
      <c r="TM2" s="47"/>
      <c r="TN2" s="47"/>
      <c r="TO2" s="47"/>
      <c r="TP2" s="47"/>
      <c r="TQ2" s="47"/>
      <c r="TR2" s="47"/>
      <c r="TS2" s="47"/>
      <c r="TT2" s="47"/>
      <c r="TU2" s="47"/>
      <c r="TV2" s="47"/>
      <c r="TW2" s="47"/>
      <c r="TX2" s="47"/>
      <c r="TY2" s="47"/>
      <c r="TZ2" s="47"/>
      <c r="UA2" s="47"/>
      <c r="UB2" s="47"/>
      <c r="UC2" s="47"/>
      <c r="UD2" s="47"/>
      <c r="UE2" s="47"/>
      <c r="UF2" s="47"/>
      <c r="UG2" s="47"/>
      <c r="UH2" s="47"/>
      <c r="UI2" s="47"/>
      <c r="UJ2" s="47"/>
      <c r="UK2" s="47"/>
      <c r="UL2" s="47"/>
      <c r="UM2" s="47"/>
      <c r="UN2" s="47"/>
      <c r="UO2" s="47"/>
      <c r="UP2" s="47"/>
      <c r="UQ2" s="47"/>
      <c r="UR2" s="47"/>
      <c r="US2" s="47"/>
      <c r="UT2" s="47"/>
      <c r="UU2" s="47"/>
      <c r="UV2" s="47"/>
      <c r="UW2" s="47"/>
      <c r="UX2" s="47"/>
      <c r="UY2" s="47"/>
      <c r="UZ2" s="47"/>
      <c r="VA2" s="47"/>
      <c r="VB2" s="47"/>
      <c r="VC2" s="47"/>
      <c r="VD2" s="47"/>
      <c r="VE2" s="47"/>
      <c r="VF2" s="47"/>
      <c r="VG2" s="47"/>
      <c r="VH2" s="47"/>
      <c r="VI2" s="47"/>
      <c r="VJ2" s="47"/>
      <c r="VK2" s="47"/>
      <c r="VL2" s="47"/>
      <c r="VM2" s="47"/>
      <c r="VN2" s="47"/>
      <c r="VO2" s="47"/>
      <c r="VP2" s="47"/>
      <c r="VQ2" s="47"/>
      <c r="VR2" s="47"/>
      <c r="VS2" s="47"/>
      <c r="VT2" s="47"/>
      <c r="VU2" s="47"/>
      <c r="VV2" s="47"/>
      <c r="VW2" s="47"/>
      <c r="VX2" s="47"/>
      <c r="VY2" s="47"/>
      <c r="VZ2" s="47"/>
      <c r="WA2" s="47"/>
      <c r="WB2" s="47"/>
      <c r="WC2" s="47"/>
      <c r="WD2" s="47"/>
      <c r="WE2" s="47"/>
      <c r="WF2" s="47"/>
      <c r="WG2" s="47"/>
      <c r="WH2" s="47"/>
      <c r="WI2" s="47"/>
      <c r="WJ2" s="47"/>
      <c r="WK2" s="47"/>
      <c r="WL2" s="47"/>
      <c r="WM2" s="47"/>
      <c r="WN2" s="47"/>
      <c r="WO2" s="47"/>
      <c r="WP2" s="47"/>
      <c r="WQ2" s="47"/>
      <c r="WR2" s="47"/>
      <c r="WS2" s="47"/>
      <c r="WT2" s="47"/>
      <c r="WU2" s="47"/>
      <c r="WV2" s="47"/>
      <c r="WW2" s="47"/>
      <c r="WX2" s="47"/>
      <c r="WY2" s="47"/>
      <c r="WZ2" s="47"/>
      <c r="XA2" s="47"/>
      <c r="XB2" s="47"/>
      <c r="XC2" s="47"/>
      <c r="XD2" s="47"/>
      <c r="XE2" s="47"/>
      <c r="XF2" s="47"/>
      <c r="XG2" s="47"/>
      <c r="XH2" s="47"/>
      <c r="XI2" s="47"/>
      <c r="XJ2" s="47"/>
      <c r="XK2" s="47"/>
      <c r="XL2" s="47"/>
      <c r="XM2" s="47"/>
      <c r="XN2" s="47"/>
      <c r="XO2" s="47"/>
      <c r="XP2" s="47"/>
      <c r="XQ2" s="47"/>
      <c r="XR2" s="47"/>
      <c r="XS2" s="47"/>
      <c r="XT2" s="47"/>
      <c r="XU2" s="47"/>
      <c r="XV2" s="47"/>
      <c r="XW2" s="47"/>
      <c r="XX2" s="47"/>
      <c r="XY2" s="47"/>
      <c r="XZ2" s="47"/>
      <c r="YA2" s="47"/>
      <c r="YB2" s="47"/>
      <c r="YC2" s="47"/>
      <c r="YD2" s="47"/>
      <c r="YE2" s="47"/>
      <c r="YF2" s="47"/>
      <c r="YG2" s="47"/>
      <c r="YH2" s="47"/>
      <c r="YI2" s="47"/>
      <c r="YJ2" s="47"/>
      <c r="YK2" s="47"/>
      <c r="YL2" s="47"/>
      <c r="YM2" s="47"/>
      <c r="YN2" s="47"/>
      <c r="YO2" s="47"/>
      <c r="YP2" s="47"/>
      <c r="YQ2" s="47"/>
      <c r="YR2" s="47"/>
      <c r="YS2" s="47"/>
      <c r="YT2" s="47"/>
      <c r="YU2" s="47"/>
      <c r="YV2" s="47"/>
      <c r="YW2" s="47"/>
      <c r="YX2" s="47"/>
      <c r="YY2" s="47"/>
      <c r="YZ2" s="47"/>
      <c r="ZA2" s="47"/>
      <c r="ZB2" s="47"/>
      <c r="ZC2" s="47"/>
      <c r="ZD2" s="47"/>
      <c r="ZE2" s="47"/>
      <c r="ZF2" s="47"/>
      <c r="ZG2" s="47"/>
      <c r="ZH2" s="47"/>
      <c r="ZI2" s="47"/>
      <c r="ZJ2" s="47"/>
      <c r="ZK2" s="47"/>
      <c r="ZL2" s="47"/>
      <c r="ZM2" s="47"/>
      <c r="ZN2" s="47"/>
      <c r="ZO2" s="47"/>
      <c r="ZP2" s="47"/>
      <c r="ZQ2" s="47"/>
      <c r="ZR2" s="47"/>
      <c r="ZS2" s="47"/>
      <c r="ZT2" s="47"/>
      <c r="ZU2" s="47"/>
      <c r="ZV2" s="47"/>
      <c r="ZW2" s="47"/>
      <c r="ZX2" s="47"/>
      <c r="ZY2" s="47"/>
      <c r="ZZ2" s="47"/>
      <c r="AAA2" s="47"/>
      <c r="AAB2" s="47"/>
      <c r="AAC2" s="47"/>
      <c r="AAD2" s="47"/>
      <c r="AAE2" s="47"/>
      <c r="AAF2" s="47"/>
      <c r="AAG2" s="47"/>
      <c r="AAH2" s="47"/>
      <c r="AAI2" s="47"/>
      <c r="AAJ2" s="47"/>
      <c r="AAK2" s="47"/>
      <c r="AAL2" s="47"/>
      <c r="AAM2" s="47"/>
      <c r="AAN2" s="47"/>
      <c r="AAO2" s="47"/>
      <c r="AAP2" s="47"/>
      <c r="AAQ2" s="47"/>
      <c r="AAR2" s="47"/>
      <c r="AAS2" s="47"/>
      <c r="AAT2" s="47"/>
      <c r="AAU2" s="47"/>
      <c r="AAV2" s="47"/>
      <c r="AAW2" s="47"/>
      <c r="AAX2" s="47"/>
      <c r="AAY2" s="47"/>
      <c r="AAZ2" s="47"/>
      <c r="ABA2" s="47"/>
      <c r="ABB2" s="47"/>
      <c r="ABC2" s="47"/>
      <c r="ABD2" s="47"/>
      <c r="ABE2" s="47"/>
      <c r="ABF2" s="47"/>
      <c r="ABG2" s="47"/>
      <c r="ABH2" s="47"/>
      <c r="ABI2" s="47"/>
      <c r="ABJ2" s="47"/>
      <c r="ABK2" s="47"/>
      <c r="ABL2" s="47"/>
      <c r="ABM2" s="47"/>
      <c r="ABN2" s="47"/>
      <c r="ABO2" s="47"/>
      <c r="ABP2" s="47"/>
      <c r="ABQ2" s="47"/>
      <c r="ABR2" s="47"/>
      <c r="ABS2" s="47"/>
      <c r="ABT2" s="47"/>
      <c r="ABU2" s="47"/>
      <c r="ABV2" s="47"/>
      <c r="ABW2" s="47"/>
      <c r="ABX2" s="47"/>
      <c r="ABY2" s="47"/>
      <c r="ABZ2" s="47"/>
      <c r="ACA2" s="47"/>
      <c r="ACB2" s="47"/>
      <c r="ACC2" s="47"/>
      <c r="ACD2" s="47"/>
      <c r="ACE2" s="47"/>
      <c r="ACF2" s="47"/>
      <c r="ACG2" s="47"/>
      <c r="ACH2" s="47"/>
      <c r="ACI2" s="47"/>
      <c r="ACJ2" s="47"/>
      <c r="ACK2" s="47"/>
      <c r="ACL2" s="47"/>
      <c r="ACM2" s="47"/>
      <c r="ACN2" s="47"/>
      <c r="ACO2" s="47"/>
      <c r="ACP2" s="47"/>
      <c r="ACQ2" s="47"/>
      <c r="ACR2" s="47"/>
      <c r="ACS2" s="47"/>
      <c r="ACT2" s="47"/>
      <c r="ACU2" s="47"/>
      <c r="ACV2" s="47"/>
      <c r="ACW2" s="47"/>
      <c r="ACX2" s="47"/>
      <c r="ACY2" s="47"/>
      <c r="ACZ2" s="47"/>
      <c r="ADA2" s="47"/>
      <c r="ADB2" s="47"/>
      <c r="ADC2" s="47"/>
      <c r="ADD2" s="47"/>
      <c r="ADE2" s="47"/>
      <c r="ADF2" s="47"/>
      <c r="ADG2" s="47"/>
      <c r="ADH2" s="47"/>
      <c r="ADI2" s="47"/>
      <c r="ADJ2" s="47"/>
      <c r="ADK2" s="47"/>
      <c r="ADL2" s="47"/>
      <c r="ADM2" s="47"/>
      <c r="ADN2" s="47"/>
      <c r="ADO2" s="47"/>
      <c r="ADP2" s="47"/>
      <c r="ADQ2" s="47"/>
      <c r="ADR2" s="47"/>
      <c r="ADS2" s="47"/>
      <c r="ADT2" s="47"/>
      <c r="ADU2" s="47"/>
      <c r="ADV2" s="47"/>
      <c r="ADW2" s="47"/>
      <c r="ADX2" s="47"/>
      <c r="ADY2" s="47"/>
      <c r="ADZ2" s="47"/>
      <c r="AEA2" s="47"/>
      <c r="AEB2" s="47"/>
      <c r="AEC2" s="47"/>
      <c r="AED2" s="47"/>
      <c r="AEE2" s="47"/>
      <c r="AEF2" s="47"/>
      <c r="AEG2" s="47"/>
      <c r="AEH2" s="47"/>
      <c r="AEI2" s="47"/>
      <c r="AEJ2" s="47"/>
      <c r="AEK2" s="47"/>
      <c r="AEL2" s="47"/>
      <c r="AEM2" s="47"/>
      <c r="AEN2" s="47"/>
      <c r="AEO2" s="47"/>
      <c r="AEP2" s="47"/>
      <c r="AEQ2" s="47"/>
      <c r="AER2" s="47"/>
      <c r="AES2" s="47"/>
      <c r="AET2" s="47"/>
      <c r="AEU2" s="47"/>
      <c r="AEV2" s="47"/>
      <c r="AEW2" s="47"/>
      <c r="AEX2" s="47"/>
      <c r="AEY2" s="47"/>
      <c r="AEZ2" s="47"/>
      <c r="AFA2" s="47"/>
      <c r="AFB2" s="47"/>
      <c r="AFC2" s="47"/>
      <c r="AFD2" s="47"/>
      <c r="AFE2" s="47"/>
      <c r="AFF2" s="47"/>
      <c r="AFG2" s="47"/>
      <c r="AFH2" s="47"/>
      <c r="AFI2" s="47"/>
      <c r="AFJ2" s="47"/>
      <c r="AFK2" s="47"/>
      <c r="AFL2" s="47"/>
      <c r="AFM2" s="47"/>
      <c r="AFN2" s="47"/>
      <c r="AFO2" s="47"/>
      <c r="AFP2" s="47"/>
      <c r="AFQ2" s="47"/>
      <c r="AFR2" s="47"/>
      <c r="AFS2" s="47"/>
      <c r="AFT2" s="47"/>
      <c r="AFU2" s="47"/>
      <c r="AFV2" s="47"/>
      <c r="AFW2" s="47"/>
      <c r="AFX2" s="47"/>
      <c r="AFY2" s="47"/>
      <c r="AFZ2" s="47"/>
      <c r="AGA2" s="47"/>
      <c r="AGB2" s="47"/>
      <c r="AGC2" s="47"/>
      <c r="AGD2" s="47"/>
      <c r="AGE2" s="47"/>
      <c r="AGF2" s="47"/>
      <c r="AGG2" s="47"/>
      <c r="AGH2" s="47"/>
      <c r="AGI2" s="47"/>
      <c r="AGJ2" s="47"/>
      <c r="AGK2" s="47"/>
      <c r="AGL2" s="47"/>
      <c r="AGM2" s="47"/>
      <c r="AGN2" s="47"/>
      <c r="AGO2" s="47"/>
      <c r="AGP2" s="47"/>
      <c r="AGQ2" s="47"/>
      <c r="AGR2" s="47"/>
      <c r="AGS2" s="47"/>
      <c r="AGT2" s="47"/>
      <c r="AGU2" s="47"/>
      <c r="AGV2" s="47"/>
      <c r="AGW2" s="47"/>
      <c r="AGX2" s="47"/>
      <c r="AGY2" s="47"/>
      <c r="AGZ2" s="47"/>
      <c r="AHA2" s="47"/>
      <c r="AHB2" s="47"/>
      <c r="AHC2" s="47"/>
      <c r="AHD2" s="47"/>
      <c r="AHE2" s="47"/>
      <c r="AHF2" s="47"/>
      <c r="AHG2" s="47"/>
      <c r="AHH2" s="47"/>
      <c r="AHI2" s="47"/>
      <c r="AHJ2" s="47"/>
      <c r="AHK2" s="47"/>
      <c r="AHL2" s="47"/>
      <c r="AHM2" s="47"/>
      <c r="AHN2" s="47"/>
      <c r="AHO2" s="47"/>
      <c r="AHP2" s="47"/>
      <c r="AHQ2" s="47"/>
      <c r="AHR2" s="47"/>
      <c r="AHS2" s="47"/>
      <c r="AHT2" s="47"/>
      <c r="AHU2" s="47"/>
      <c r="AHV2" s="47"/>
      <c r="AHW2" s="47"/>
      <c r="AHX2" s="47"/>
      <c r="AHY2" s="47"/>
      <c r="AHZ2" s="47"/>
      <c r="AIA2" s="47"/>
      <c r="AIB2" s="47"/>
      <c r="AIC2" s="47"/>
      <c r="AID2" s="47"/>
      <c r="AIE2" s="47"/>
      <c r="AIF2" s="47"/>
      <c r="AIG2" s="47"/>
      <c r="AIH2" s="47"/>
      <c r="AII2" s="47"/>
      <c r="AIJ2" s="47"/>
      <c r="AIK2" s="47"/>
      <c r="AIL2" s="47"/>
      <c r="AIM2" s="47"/>
      <c r="AIN2" s="47"/>
      <c r="AIO2" s="47"/>
      <c r="AIP2" s="47"/>
      <c r="AIQ2" s="47"/>
      <c r="AIR2" s="47"/>
      <c r="AIS2" s="47"/>
      <c r="AIT2" s="47"/>
      <c r="AIU2" s="47"/>
      <c r="AIV2" s="47"/>
      <c r="AIW2" s="47"/>
      <c r="AIX2" s="47"/>
      <c r="AIY2" s="47"/>
      <c r="AIZ2" s="47"/>
      <c r="AJA2" s="47"/>
      <c r="AJB2" s="47"/>
      <c r="AJC2" s="47"/>
      <c r="AJD2" s="47"/>
      <c r="AJE2" s="47"/>
      <c r="AJF2" s="47"/>
      <c r="AJG2" s="47"/>
      <c r="AJH2" s="47"/>
      <c r="AJI2" s="47"/>
      <c r="AJJ2" s="47"/>
      <c r="AJK2" s="47"/>
      <c r="AJL2" s="47"/>
      <c r="AJM2" s="47"/>
      <c r="AJN2" s="47"/>
      <c r="AJO2" s="47"/>
      <c r="AJP2" s="47"/>
      <c r="AJQ2" s="47"/>
      <c r="AJR2" s="47"/>
      <c r="AJS2" s="47"/>
      <c r="AJT2" s="47"/>
      <c r="AJU2" s="47"/>
      <c r="AJV2" s="47"/>
      <c r="AJW2" s="47"/>
      <c r="AJX2" s="47"/>
      <c r="AJY2" s="47"/>
      <c r="AJZ2" s="47"/>
      <c r="AKA2" s="47"/>
      <c r="AKB2" s="47"/>
      <c r="AKC2" s="47"/>
      <c r="AKD2" s="47"/>
      <c r="AKE2" s="47"/>
      <c r="AKF2" s="47"/>
      <c r="AKG2" s="47"/>
      <c r="AKH2" s="47"/>
      <c r="AKI2" s="47"/>
      <c r="AKJ2" s="47"/>
      <c r="AKK2" s="47"/>
      <c r="AKL2" s="47"/>
      <c r="AKM2" s="47"/>
      <c r="AKN2" s="47"/>
      <c r="AKO2" s="47"/>
      <c r="AKP2" s="47"/>
      <c r="AKQ2" s="47"/>
      <c r="AKR2" s="47"/>
      <c r="AKS2" s="47"/>
      <c r="AKT2" s="47"/>
      <c r="AKU2" s="47"/>
      <c r="AKV2" s="47"/>
      <c r="AKW2" s="47"/>
      <c r="AKX2" s="47"/>
      <c r="AKY2" s="47"/>
      <c r="AKZ2" s="47"/>
      <c r="ALA2" s="47"/>
      <c r="ALB2" s="47"/>
      <c r="ALC2" s="47"/>
      <c r="ALD2" s="47"/>
      <c r="ALE2" s="47"/>
      <c r="ALF2" s="47"/>
      <c r="ALG2" s="47"/>
      <c r="ALH2" s="47"/>
      <c r="ALI2" s="47"/>
      <c r="ALJ2" s="47"/>
      <c r="ALK2" s="47"/>
      <c r="ALL2" s="47"/>
      <c r="ALM2" s="47"/>
      <c r="ALN2" s="47"/>
      <c r="ALO2" s="47"/>
      <c r="ALP2" s="47"/>
      <c r="ALQ2" s="47"/>
      <c r="ALR2" s="47"/>
      <c r="ALS2" s="47"/>
      <c r="ALT2" s="47"/>
      <c r="ALU2" s="47"/>
      <c r="ALV2" s="47"/>
      <c r="ALW2" s="47"/>
      <c r="ALX2" s="47"/>
      <c r="ALY2" s="47"/>
      <c r="ALZ2" s="47"/>
      <c r="AMA2" s="47"/>
      <c r="AMB2" s="47"/>
      <c r="AMC2" s="47"/>
    </row>
    <row r="3" spans="1:1017" s="49" customFormat="1" ht="18.75" customHeight="1" x14ac:dyDescent="0.25">
      <c r="A3" s="216" t="s">
        <v>119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  <c r="IR3" s="47"/>
      <c r="IS3" s="47"/>
      <c r="IT3" s="47"/>
      <c r="IU3" s="47"/>
      <c r="IV3" s="47"/>
      <c r="IW3" s="47"/>
      <c r="IX3" s="47"/>
      <c r="IY3" s="47"/>
      <c r="IZ3" s="47"/>
      <c r="JA3" s="47"/>
      <c r="JB3" s="47"/>
      <c r="JC3" s="47"/>
      <c r="JD3" s="47"/>
      <c r="JE3" s="47"/>
      <c r="JF3" s="47"/>
      <c r="JG3" s="47"/>
      <c r="JH3" s="47"/>
      <c r="JI3" s="47"/>
      <c r="JJ3" s="47"/>
      <c r="JK3" s="47"/>
      <c r="JL3" s="47"/>
      <c r="JM3" s="47"/>
      <c r="JN3" s="47"/>
      <c r="JO3" s="47"/>
      <c r="JP3" s="47"/>
      <c r="JQ3" s="47"/>
      <c r="JR3" s="47"/>
      <c r="JS3" s="47"/>
      <c r="JT3" s="47"/>
      <c r="JU3" s="47"/>
      <c r="JV3" s="47"/>
      <c r="JW3" s="47"/>
      <c r="JX3" s="47"/>
      <c r="JY3" s="47"/>
      <c r="JZ3" s="47"/>
      <c r="KA3" s="47"/>
      <c r="KB3" s="47"/>
      <c r="KC3" s="47"/>
      <c r="KD3" s="47"/>
      <c r="KE3" s="47"/>
      <c r="KF3" s="47"/>
      <c r="KG3" s="47"/>
      <c r="KH3" s="47"/>
      <c r="KI3" s="47"/>
      <c r="KJ3" s="47"/>
      <c r="KK3" s="47"/>
      <c r="KL3" s="47"/>
      <c r="KM3" s="47"/>
      <c r="KN3" s="47"/>
      <c r="KO3" s="47"/>
      <c r="KP3" s="47"/>
      <c r="KQ3" s="47"/>
      <c r="KR3" s="47"/>
      <c r="KS3" s="47"/>
      <c r="KT3" s="47"/>
      <c r="KU3" s="47"/>
      <c r="KV3" s="47"/>
      <c r="KW3" s="47"/>
      <c r="KX3" s="47"/>
      <c r="KY3" s="47"/>
      <c r="KZ3" s="47"/>
      <c r="LA3" s="47"/>
      <c r="LB3" s="47"/>
      <c r="LC3" s="47"/>
      <c r="LD3" s="47"/>
      <c r="LE3" s="47"/>
      <c r="LF3" s="47"/>
      <c r="LG3" s="47"/>
      <c r="LH3" s="47"/>
      <c r="LI3" s="47"/>
      <c r="LJ3" s="47"/>
      <c r="LK3" s="47"/>
      <c r="LL3" s="47"/>
      <c r="LM3" s="47"/>
      <c r="LN3" s="47"/>
      <c r="LO3" s="47"/>
      <c r="LP3" s="47"/>
      <c r="LQ3" s="47"/>
      <c r="LR3" s="47"/>
      <c r="LS3" s="47"/>
      <c r="LT3" s="47"/>
      <c r="LU3" s="47"/>
      <c r="LV3" s="47"/>
      <c r="LW3" s="47"/>
      <c r="LX3" s="47"/>
      <c r="LY3" s="47"/>
      <c r="LZ3" s="47"/>
      <c r="MA3" s="47"/>
      <c r="MB3" s="47"/>
      <c r="MC3" s="47"/>
      <c r="MD3" s="47"/>
      <c r="ME3" s="47"/>
      <c r="MF3" s="47"/>
      <c r="MG3" s="47"/>
      <c r="MH3" s="47"/>
      <c r="MI3" s="47"/>
      <c r="MJ3" s="47"/>
      <c r="MK3" s="47"/>
      <c r="ML3" s="47"/>
      <c r="MM3" s="47"/>
      <c r="MN3" s="47"/>
      <c r="MO3" s="47"/>
      <c r="MP3" s="47"/>
      <c r="MQ3" s="47"/>
      <c r="MR3" s="47"/>
      <c r="MS3" s="47"/>
      <c r="MT3" s="47"/>
      <c r="MU3" s="47"/>
      <c r="MV3" s="47"/>
      <c r="MW3" s="47"/>
      <c r="MX3" s="47"/>
      <c r="MY3" s="47"/>
      <c r="MZ3" s="47"/>
      <c r="NA3" s="47"/>
      <c r="NB3" s="47"/>
      <c r="NC3" s="47"/>
      <c r="ND3" s="47"/>
      <c r="NE3" s="47"/>
      <c r="NF3" s="47"/>
      <c r="NG3" s="47"/>
      <c r="NH3" s="47"/>
      <c r="NI3" s="47"/>
      <c r="NJ3" s="47"/>
      <c r="NK3" s="47"/>
      <c r="NL3" s="47"/>
      <c r="NM3" s="47"/>
      <c r="NN3" s="47"/>
      <c r="NO3" s="47"/>
      <c r="NP3" s="47"/>
      <c r="NQ3" s="47"/>
      <c r="NR3" s="47"/>
      <c r="NS3" s="47"/>
      <c r="NT3" s="47"/>
      <c r="NU3" s="47"/>
      <c r="NV3" s="47"/>
      <c r="NW3" s="47"/>
      <c r="NX3" s="47"/>
      <c r="NY3" s="47"/>
      <c r="NZ3" s="47"/>
      <c r="OA3" s="47"/>
      <c r="OB3" s="47"/>
      <c r="OC3" s="47"/>
      <c r="OD3" s="47"/>
      <c r="OE3" s="47"/>
      <c r="OF3" s="47"/>
      <c r="OG3" s="47"/>
      <c r="OH3" s="47"/>
      <c r="OI3" s="47"/>
      <c r="OJ3" s="47"/>
      <c r="OK3" s="47"/>
      <c r="OL3" s="47"/>
      <c r="OM3" s="47"/>
      <c r="ON3" s="47"/>
      <c r="OO3" s="47"/>
      <c r="OP3" s="47"/>
      <c r="OQ3" s="47"/>
      <c r="OR3" s="47"/>
      <c r="OS3" s="47"/>
      <c r="OT3" s="47"/>
      <c r="OU3" s="47"/>
      <c r="OV3" s="47"/>
      <c r="OW3" s="47"/>
      <c r="OX3" s="47"/>
      <c r="OY3" s="47"/>
      <c r="OZ3" s="47"/>
      <c r="PA3" s="47"/>
      <c r="PB3" s="47"/>
      <c r="PC3" s="47"/>
      <c r="PD3" s="47"/>
      <c r="PE3" s="47"/>
      <c r="PF3" s="47"/>
      <c r="PG3" s="47"/>
      <c r="PH3" s="47"/>
      <c r="PI3" s="47"/>
      <c r="PJ3" s="47"/>
      <c r="PK3" s="47"/>
      <c r="PL3" s="47"/>
      <c r="PM3" s="47"/>
      <c r="PN3" s="47"/>
      <c r="PO3" s="47"/>
      <c r="PP3" s="47"/>
      <c r="PQ3" s="47"/>
      <c r="PR3" s="47"/>
      <c r="PS3" s="47"/>
      <c r="PT3" s="47"/>
      <c r="PU3" s="47"/>
      <c r="PV3" s="47"/>
      <c r="PW3" s="47"/>
      <c r="PX3" s="47"/>
      <c r="PY3" s="47"/>
      <c r="PZ3" s="47"/>
      <c r="QA3" s="47"/>
      <c r="QB3" s="47"/>
      <c r="QC3" s="47"/>
      <c r="QD3" s="47"/>
      <c r="QE3" s="47"/>
      <c r="QF3" s="47"/>
      <c r="QG3" s="47"/>
      <c r="QH3" s="47"/>
      <c r="QI3" s="47"/>
      <c r="QJ3" s="47"/>
      <c r="QK3" s="47"/>
      <c r="QL3" s="47"/>
      <c r="QM3" s="47"/>
      <c r="QN3" s="47"/>
      <c r="QO3" s="47"/>
      <c r="QP3" s="47"/>
      <c r="QQ3" s="47"/>
      <c r="QR3" s="47"/>
      <c r="QS3" s="47"/>
      <c r="QT3" s="47"/>
      <c r="QU3" s="47"/>
      <c r="QV3" s="47"/>
      <c r="QW3" s="47"/>
      <c r="QX3" s="47"/>
      <c r="QY3" s="47"/>
      <c r="QZ3" s="47"/>
      <c r="RA3" s="47"/>
      <c r="RB3" s="47"/>
      <c r="RC3" s="47"/>
      <c r="RD3" s="47"/>
      <c r="RE3" s="47"/>
      <c r="RF3" s="47"/>
      <c r="RG3" s="47"/>
      <c r="RH3" s="47"/>
      <c r="RI3" s="47"/>
      <c r="RJ3" s="47"/>
      <c r="RK3" s="47"/>
      <c r="RL3" s="47"/>
      <c r="RM3" s="47"/>
      <c r="RN3" s="47"/>
      <c r="RO3" s="47"/>
      <c r="RP3" s="47"/>
      <c r="RQ3" s="47"/>
      <c r="RR3" s="47"/>
      <c r="RS3" s="47"/>
      <c r="RT3" s="47"/>
      <c r="RU3" s="47"/>
      <c r="RV3" s="47"/>
      <c r="RW3" s="47"/>
      <c r="RX3" s="47"/>
      <c r="RY3" s="47"/>
      <c r="RZ3" s="47"/>
      <c r="SA3" s="47"/>
      <c r="SB3" s="47"/>
      <c r="SC3" s="47"/>
      <c r="SD3" s="47"/>
      <c r="SE3" s="47"/>
      <c r="SF3" s="47"/>
      <c r="SG3" s="47"/>
      <c r="SH3" s="47"/>
      <c r="SI3" s="47"/>
      <c r="SJ3" s="47"/>
      <c r="SK3" s="47"/>
      <c r="SL3" s="47"/>
      <c r="SM3" s="47"/>
      <c r="SN3" s="47"/>
      <c r="SO3" s="47"/>
      <c r="SP3" s="47"/>
      <c r="SQ3" s="47"/>
      <c r="SR3" s="47"/>
      <c r="SS3" s="47"/>
      <c r="ST3" s="47"/>
      <c r="SU3" s="47"/>
      <c r="SV3" s="47"/>
      <c r="SW3" s="47"/>
      <c r="SX3" s="47"/>
      <c r="SY3" s="47"/>
      <c r="SZ3" s="47"/>
      <c r="TA3" s="47"/>
      <c r="TB3" s="47"/>
      <c r="TC3" s="47"/>
      <c r="TD3" s="47"/>
      <c r="TE3" s="47"/>
      <c r="TF3" s="47"/>
      <c r="TG3" s="47"/>
      <c r="TH3" s="47"/>
      <c r="TI3" s="47"/>
      <c r="TJ3" s="47"/>
      <c r="TK3" s="47"/>
      <c r="TL3" s="47"/>
      <c r="TM3" s="47"/>
      <c r="TN3" s="47"/>
      <c r="TO3" s="47"/>
      <c r="TP3" s="47"/>
      <c r="TQ3" s="47"/>
      <c r="TR3" s="47"/>
      <c r="TS3" s="47"/>
      <c r="TT3" s="47"/>
      <c r="TU3" s="47"/>
      <c r="TV3" s="47"/>
      <c r="TW3" s="47"/>
      <c r="TX3" s="47"/>
      <c r="TY3" s="47"/>
      <c r="TZ3" s="47"/>
      <c r="UA3" s="47"/>
      <c r="UB3" s="47"/>
      <c r="UC3" s="47"/>
      <c r="UD3" s="47"/>
      <c r="UE3" s="47"/>
      <c r="UF3" s="47"/>
      <c r="UG3" s="47"/>
      <c r="UH3" s="47"/>
      <c r="UI3" s="47"/>
      <c r="UJ3" s="47"/>
      <c r="UK3" s="47"/>
      <c r="UL3" s="47"/>
      <c r="UM3" s="47"/>
      <c r="UN3" s="47"/>
      <c r="UO3" s="47"/>
      <c r="UP3" s="47"/>
      <c r="UQ3" s="47"/>
      <c r="UR3" s="47"/>
      <c r="US3" s="47"/>
      <c r="UT3" s="47"/>
      <c r="UU3" s="47"/>
      <c r="UV3" s="47"/>
      <c r="UW3" s="47"/>
      <c r="UX3" s="47"/>
      <c r="UY3" s="47"/>
      <c r="UZ3" s="47"/>
      <c r="VA3" s="47"/>
      <c r="VB3" s="47"/>
      <c r="VC3" s="47"/>
      <c r="VD3" s="47"/>
      <c r="VE3" s="47"/>
      <c r="VF3" s="47"/>
      <c r="VG3" s="47"/>
      <c r="VH3" s="47"/>
      <c r="VI3" s="47"/>
      <c r="VJ3" s="47"/>
      <c r="VK3" s="47"/>
      <c r="VL3" s="47"/>
      <c r="VM3" s="47"/>
      <c r="VN3" s="47"/>
      <c r="VO3" s="47"/>
      <c r="VP3" s="47"/>
      <c r="VQ3" s="47"/>
      <c r="VR3" s="47"/>
      <c r="VS3" s="47"/>
      <c r="VT3" s="47"/>
      <c r="VU3" s="47"/>
      <c r="VV3" s="47"/>
      <c r="VW3" s="47"/>
      <c r="VX3" s="47"/>
      <c r="VY3" s="47"/>
      <c r="VZ3" s="47"/>
      <c r="WA3" s="47"/>
      <c r="WB3" s="47"/>
      <c r="WC3" s="47"/>
      <c r="WD3" s="47"/>
      <c r="WE3" s="47"/>
      <c r="WF3" s="47"/>
      <c r="WG3" s="47"/>
      <c r="WH3" s="47"/>
      <c r="WI3" s="47"/>
      <c r="WJ3" s="47"/>
      <c r="WK3" s="47"/>
      <c r="WL3" s="47"/>
      <c r="WM3" s="47"/>
      <c r="WN3" s="47"/>
      <c r="WO3" s="47"/>
      <c r="WP3" s="47"/>
      <c r="WQ3" s="47"/>
      <c r="WR3" s="47"/>
      <c r="WS3" s="47"/>
      <c r="WT3" s="47"/>
      <c r="WU3" s="47"/>
      <c r="WV3" s="47"/>
      <c r="WW3" s="47"/>
      <c r="WX3" s="47"/>
      <c r="WY3" s="47"/>
      <c r="WZ3" s="47"/>
      <c r="XA3" s="47"/>
      <c r="XB3" s="47"/>
      <c r="XC3" s="47"/>
      <c r="XD3" s="47"/>
      <c r="XE3" s="47"/>
      <c r="XF3" s="47"/>
      <c r="XG3" s="47"/>
      <c r="XH3" s="47"/>
      <c r="XI3" s="47"/>
      <c r="XJ3" s="47"/>
      <c r="XK3" s="47"/>
      <c r="XL3" s="47"/>
      <c r="XM3" s="47"/>
      <c r="XN3" s="47"/>
      <c r="XO3" s="47"/>
      <c r="XP3" s="47"/>
      <c r="XQ3" s="47"/>
      <c r="XR3" s="47"/>
      <c r="XS3" s="47"/>
      <c r="XT3" s="47"/>
      <c r="XU3" s="47"/>
      <c r="XV3" s="47"/>
      <c r="XW3" s="47"/>
      <c r="XX3" s="47"/>
      <c r="XY3" s="47"/>
      <c r="XZ3" s="47"/>
      <c r="YA3" s="47"/>
      <c r="YB3" s="47"/>
      <c r="YC3" s="47"/>
      <c r="YD3" s="47"/>
      <c r="YE3" s="47"/>
      <c r="YF3" s="47"/>
      <c r="YG3" s="47"/>
      <c r="YH3" s="47"/>
      <c r="YI3" s="47"/>
      <c r="YJ3" s="47"/>
      <c r="YK3" s="47"/>
      <c r="YL3" s="47"/>
      <c r="YM3" s="47"/>
      <c r="YN3" s="47"/>
      <c r="YO3" s="47"/>
      <c r="YP3" s="47"/>
      <c r="YQ3" s="47"/>
      <c r="YR3" s="47"/>
      <c r="YS3" s="47"/>
      <c r="YT3" s="47"/>
      <c r="YU3" s="47"/>
      <c r="YV3" s="47"/>
      <c r="YW3" s="47"/>
      <c r="YX3" s="47"/>
      <c r="YY3" s="47"/>
      <c r="YZ3" s="47"/>
      <c r="ZA3" s="47"/>
      <c r="ZB3" s="47"/>
      <c r="ZC3" s="47"/>
      <c r="ZD3" s="47"/>
      <c r="ZE3" s="47"/>
      <c r="ZF3" s="47"/>
      <c r="ZG3" s="47"/>
      <c r="ZH3" s="47"/>
      <c r="ZI3" s="47"/>
      <c r="ZJ3" s="47"/>
      <c r="ZK3" s="47"/>
      <c r="ZL3" s="47"/>
      <c r="ZM3" s="47"/>
      <c r="ZN3" s="47"/>
      <c r="ZO3" s="47"/>
      <c r="ZP3" s="47"/>
      <c r="ZQ3" s="47"/>
      <c r="ZR3" s="47"/>
      <c r="ZS3" s="47"/>
      <c r="ZT3" s="47"/>
      <c r="ZU3" s="47"/>
      <c r="ZV3" s="47"/>
      <c r="ZW3" s="47"/>
      <c r="ZX3" s="47"/>
      <c r="ZY3" s="47"/>
      <c r="ZZ3" s="47"/>
      <c r="AAA3" s="47"/>
      <c r="AAB3" s="47"/>
      <c r="AAC3" s="47"/>
      <c r="AAD3" s="47"/>
      <c r="AAE3" s="47"/>
      <c r="AAF3" s="47"/>
      <c r="AAG3" s="47"/>
      <c r="AAH3" s="47"/>
      <c r="AAI3" s="47"/>
      <c r="AAJ3" s="47"/>
      <c r="AAK3" s="47"/>
      <c r="AAL3" s="47"/>
      <c r="AAM3" s="47"/>
      <c r="AAN3" s="47"/>
      <c r="AAO3" s="47"/>
      <c r="AAP3" s="47"/>
      <c r="AAQ3" s="47"/>
      <c r="AAR3" s="47"/>
      <c r="AAS3" s="47"/>
      <c r="AAT3" s="47"/>
      <c r="AAU3" s="47"/>
      <c r="AAV3" s="47"/>
      <c r="AAW3" s="47"/>
      <c r="AAX3" s="47"/>
      <c r="AAY3" s="47"/>
      <c r="AAZ3" s="47"/>
      <c r="ABA3" s="47"/>
      <c r="ABB3" s="47"/>
      <c r="ABC3" s="47"/>
      <c r="ABD3" s="47"/>
      <c r="ABE3" s="47"/>
      <c r="ABF3" s="47"/>
      <c r="ABG3" s="47"/>
      <c r="ABH3" s="47"/>
      <c r="ABI3" s="47"/>
      <c r="ABJ3" s="47"/>
      <c r="ABK3" s="47"/>
      <c r="ABL3" s="47"/>
      <c r="ABM3" s="47"/>
      <c r="ABN3" s="47"/>
      <c r="ABO3" s="47"/>
      <c r="ABP3" s="47"/>
      <c r="ABQ3" s="47"/>
      <c r="ABR3" s="47"/>
      <c r="ABS3" s="47"/>
      <c r="ABT3" s="47"/>
      <c r="ABU3" s="47"/>
      <c r="ABV3" s="47"/>
      <c r="ABW3" s="47"/>
      <c r="ABX3" s="47"/>
      <c r="ABY3" s="47"/>
      <c r="ABZ3" s="47"/>
      <c r="ACA3" s="47"/>
      <c r="ACB3" s="47"/>
      <c r="ACC3" s="47"/>
      <c r="ACD3" s="47"/>
      <c r="ACE3" s="47"/>
      <c r="ACF3" s="47"/>
      <c r="ACG3" s="47"/>
      <c r="ACH3" s="47"/>
      <c r="ACI3" s="47"/>
      <c r="ACJ3" s="47"/>
      <c r="ACK3" s="47"/>
      <c r="ACL3" s="47"/>
      <c r="ACM3" s="47"/>
      <c r="ACN3" s="47"/>
      <c r="ACO3" s="47"/>
      <c r="ACP3" s="47"/>
      <c r="ACQ3" s="47"/>
      <c r="ACR3" s="47"/>
      <c r="ACS3" s="47"/>
      <c r="ACT3" s="47"/>
      <c r="ACU3" s="47"/>
      <c r="ACV3" s="47"/>
      <c r="ACW3" s="47"/>
      <c r="ACX3" s="47"/>
      <c r="ACY3" s="47"/>
      <c r="ACZ3" s="47"/>
      <c r="ADA3" s="47"/>
      <c r="ADB3" s="47"/>
      <c r="ADC3" s="47"/>
      <c r="ADD3" s="47"/>
      <c r="ADE3" s="47"/>
      <c r="ADF3" s="47"/>
      <c r="ADG3" s="47"/>
      <c r="ADH3" s="47"/>
      <c r="ADI3" s="47"/>
      <c r="ADJ3" s="47"/>
      <c r="ADK3" s="47"/>
      <c r="ADL3" s="47"/>
      <c r="ADM3" s="47"/>
      <c r="ADN3" s="47"/>
      <c r="ADO3" s="47"/>
      <c r="ADP3" s="47"/>
      <c r="ADQ3" s="47"/>
      <c r="ADR3" s="47"/>
      <c r="ADS3" s="47"/>
      <c r="ADT3" s="47"/>
      <c r="ADU3" s="47"/>
      <c r="ADV3" s="47"/>
      <c r="ADW3" s="47"/>
      <c r="ADX3" s="47"/>
      <c r="ADY3" s="47"/>
      <c r="ADZ3" s="47"/>
      <c r="AEA3" s="47"/>
      <c r="AEB3" s="47"/>
      <c r="AEC3" s="47"/>
      <c r="AED3" s="47"/>
      <c r="AEE3" s="47"/>
      <c r="AEF3" s="47"/>
      <c r="AEG3" s="47"/>
      <c r="AEH3" s="47"/>
      <c r="AEI3" s="47"/>
      <c r="AEJ3" s="47"/>
      <c r="AEK3" s="47"/>
      <c r="AEL3" s="47"/>
      <c r="AEM3" s="47"/>
      <c r="AEN3" s="47"/>
      <c r="AEO3" s="47"/>
      <c r="AEP3" s="47"/>
      <c r="AEQ3" s="47"/>
      <c r="AER3" s="47"/>
      <c r="AES3" s="47"/>
      <c r="AET3" s="47"/>
      <c r="AEU3" s="47"/>
      <c r="AEV3" s="47"/>
      <c r="AEW3" s="47"/>
      <c r="AEX3" s="47"/>
      <c r="AEY3" s="47"/>
      <c r="AEZ3" s="47"/>
      <c r="AFA3" s="47"/>
      <c r="AFB3" s="47"/>
      <c r="AFC3" s="47"/>
      <c r="AFD3" s="47"/>
      <c r="AFE3" s="47"/>
      <c r="AFF3" s="47"/>
      <c r="AFG3" s="47"/>
      <c r="AFH3" s="47"/>
      <c r="AFI3" s="47"/>
      <c r="AFJ3" s="47"/>
      <c r="AFK3" s="47"/>
      <c r="AFL3" s="47"/>
      <c r="AFM3" s="47"/>
      <c r="AFN3" s="47"/>
      <c r="AFO3" s="47"/>
      <c r="AFP3" s="47"/>
      <c r="AFQ3" s="47"/>
      <c r="AFR3" s="47"/>
      <c r="AFS3" s="47"/>
      <c r="AFT3" s="47"/>
      <c r="AFU3" s="47"/>
      <c r="AFV3" s="47"/>
      <c r="AFW3" s="47"/>
      <c r="AFX3" s="47"/>
      <c r="AFY3" s="47"/>
      <c r="AFZ3" s="47"/>
      <c r="AGA3" s="47"/>
      <c r="AGB3" s="47"/>
      <c r="AGC3" s="47"/>
      <c r="AGD3" s="47"/>
      <c r="AGE3" s="47"/>
      <c r="AGF3" s="47"/>
      <c r="AGG3" s="47"/>
      <c r="AGH3" s="47"/>
      <c r="AGI3" s="47"/>
      <c r="AGJ3" s="47"/>
      <c r="AGK3" s="47"/>
      <c r="AGL3" s="47"/>
      <c r="AGM3" s="47"/>
      <c r="AGN3" s="47"/>
      <c r="AGO3" s="47"/>
      <c r="AGP3" s="47"/>
      <c r="AGQ3" s="47"/>
      <c r="AGR3" s="47"/>
      <c r="AGS3" s="47"/>
      <c r="AGT3" s="47"/>
      <c r="AGU3" s="47"/>
      <c r="AGV3" s="47"/>
      <c r="AGW3" s="47"/>
      <c r="AGX3" s="47"/>
      <c r="AGY3" s="47"/>
      <c r="AGZ3" s="47"/>
      <c r="AHA3" s="47"/>
      <c r="AHB3" s="47"/>
      <c r="AHC3" s="47"/>
      <c r="AHD3" s="47"/>
      <c r="AHE3" s="47"/>
      <c r="AHF3" s="47"/>
      <c r="AHG3" s="47"/>
      <c r="AHH3" s="47"/>
      <c r="AHI3" s="47"/>
      <c r="AHJ3" s="47"/>
      <c r="AHK3" s="47"/>
      <c r="AHL3" s="47"/>
      <c r="AHM3" s="47"/>
      <c r="AHN3" s="47"/>
      <c r="AHO3" s="47"/>
      <c r="AHP3" s="47"/>
      <c r="AHQ3" s="47"/>
      <c r="AHR3" s="47"/>
      <c r="AHS3" s="47"/>
      <c r="AHT3" s="47"/>
      <c r="AHU3" s="47"/>
      <c r="AHV3" s="47"/>
      <c r="AHW3" s="47"/>
      <c r="AHX3" s="47"/>
      <c r="AHY3" s="47"/>
      <c r="AHZ3" s="47"/>
      <c r="AIA3" s="47"/>
      <c r="AIB3" s="47"/>
      <c r="AIC3" s="47"/>
      <c r="AID3" s="47"/>
      <c r="AIE3" s="47"/>
      <c r="AIF3" s="47"/>
      <c r="AIG3" s="47"/>
      <c r="AIH3" s="47"/>
      <c r="AII3" s="47"/>
      <c r="AIJ3" s="47"/>
      <c r="AIK3" s="47"/>
      <c r="AIL3" s="47"/>
      <c r="AIM3" s="47"/>
      <c r="AIN3" s="47"/>
      <c r="AIO3" s="47"/>
      <c r="AIP3" s="47"/>
      <c r="AIQ3" s="47"/>
      <c r="AIR3" s="47"/>
      <c r="AIS3" s="47"/>
      <c r="AIT3" s="47"/>
      <c r="AIU3" s="47"/>
      <c r="AIV3" s="47"/>
      <c r="AIW3" s="47"/>
      <c r="AIX3" s="47"/>
      <c r="AIY3" s="47"/>
      <c r="AIZ3" s="47"/>
      <c r="AJA3" s="47"/>
      <c r="AJB3" s="47"/>
      <c r="AJC3" s="47"/>
      <c r="AJD3" s="47"/>
      <c r="AJE3" s="47"/>
      <c r="AJF3" s="47"/>
      <c r="AJG3" s="47"/>
      <c r="AJH3" s="47"/>
      <c r="AJI3" s="47"/>
      <c r="AJJ3" s="47"/>
      <c r="AJK3" s="47"/>
      <c r="AJL3" s="47"/>
      <c r="AJM3" s="47"/>
      <c r="AJN3" s="47"/>
      <c r="AJO3" s="47"/>
      <c r="AJP3" s="47"/>
      <c r="AJQ3" s="47"/>
      <c r="AJR3" s="47"/>
      <c r="AJS3" s="47"/>
      <c r="AJT3" s="47"/>
      <c r="AJU3" s="47"/>
      <c r="AJV3" s="47"/>
      <c r="AJW3" s="47"/>
      <c r="AJX3" s="47"/>
      <c r="AJY3" s="47"/>
      <c r="AJZ3" s="47"/>
      <c r="AKA3" s="47"/>
      <c r="AKB3" s="47"/>
      <c r="AKC3" s="47"/>
      <c r="AKD3" s="47"/>
      <c r="AKE3" s="47"/>
      <c r="AKF3" s="47"/>
      <c r="AKG3" s="47"/>
      <c r="AKH3" s="47"/>
      <c r="AKI3" s="47"/>
      <c r="AKJ3" s="47"/>
      <c r="AKK3" s="47"/>
      <c r="AKL3" s="47"/>
      <c r="AKM3" s="47"/>
      <c r="AKN3" s="47"/>
      <c r="AKO3" s="47"/>
      <c r="AKP3" s="47"/>
      <c r="AKQ3" s="47"/>
      <c r="AKR3" s="47"/>
      <c r="AKS3" s="47"/>
      <c r="AKT3" s="47"/>
      <c r="AKU3" s="47"/>
      <c r="AKV3" s="47"/>
      <c r="AKW3" s="47"/>
      <c r="AKX3" s="47"/>
      <c r="AKY3" s="47"/>
      <c r="AKZ3" s="47"/>
      <c r="ALA3" s="47"/>
      <c r="ALB3" s="47"/>
      <c r="ALC3" s="47"/>
      <c r="ALD3" s="47"/>
      <c r="ALE3" s="47"/>
      <c r="ALF3" s="47"/>
      <c r="ALG3" s="47"/>
      <c r="ALH3" s="47"/>
      <c r="ALI3" s="47"/>
      <c r="ALJ3" s="47"/>
      <c r="ALK3" s="47"/>
      <c r="ALL3" s="47"/>
      <c r="ALM3" s="47"/>
      <c r="ALN3" s="47"/>
      <c r="ALO3" s="47"/>
      <c r="ALP3" s="47"/>
      <c r="ALQ3" s="47"/>
      <c r="ALR3" s="47"/>
      <c r="ALS3" s="47"/>
      <c r="ALT3" s="47"/>
      <c r="ALU3" s="47"/>
      <c r="ALV3" s="47"/>
      <c r="ALW3" s="47"/>
      <c r="ALX3" s="47"/>
      <c r="ALY3" s="47"/>
      <c r="ALZ3" s="47"/>
      <c r="AMA3" s="47"/>
      <c r="AMB3" s="47"/>
      <c r="AMC3" s="47"/>
    </row>
    <row r="4" spans="1:1017" s="49" customFormat="1" ht="18.75" customHeight="1" x14ac:dyDescent="0.25">
      <c r="A4" s="216" t="s">
        <v>1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/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7"/>
      <c r="JG4" s="47"/>
      <c r="JH4" s="47"/>
      <c r="JI4" s="47"/>
      <c r="JJ4" s="47"/>
      <c r="JK4" s="47"/>
      <c r="JL4" s="47"/>
      <c r="JM4" s="47"/>
      <c r="JN4" s="47"/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/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/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/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  <c r="MQ4" s="47"/>
      <c r="MR4" s="47"/>
      <c r="MS4" s="47"/>
      <c r="MT4" s="47"/>
      <c r="MU4" s="47"/>
      <c r="MV4" s="47"/>
      <c r="MW4" s="47"/>
      <c r="MX4" s="47"/>
      <c r="MY4" s="47"/>
      <c r="MZ4" s="47"/>
      <c r="NA4" s="47"/>
      <c r="NB4" s="47"/>
      <c r="NC4" s="47"/>
      <c r="ND4" s="47"/>
      <c r="NE4" s="47"/>
      <c r="NF4" s="47"/>
      <c r="NG4" s="47"/>
      <c r="NH4" s="47"/>
      <c r="NI4" s="47"/>
      <c r="NJ4" s="47"/>
      <c r="NK4" s="47"/>
      <c r="NL4" s="47"/>
      <c r="NM4" s="47"/>
      <c r="NN4" s="47"/>
      <c r="NO4" s="47"/>
      <c r="NP4" s="47"/>
      <c r="NQ4" s="47"/>
      <c r="NR4" s="47"/>
      <c r="NS4" s="47"/>
      <c r="NT4" s="47"/>
      <c r="NU4" s="47"/>
      <c r="NV4" s="47"/>
      <c r="NW4" s="47"/>
      <c r="NX4" s="47"/>
      <c r="NY4" s="47"/>
      <c r="NZ4" s="47"/>
      <c r="OA4" s="47"/>
      <c r="OB4" s="47"/>
      <c r="OC4" s="47"/>
      <c r="OD4" s="47"/>
      <c r="OE4" s="47"/>
      <c r="OF4" s="47"/>
      <c r="OG4" s="47"/>
      <c r="OH4" s="47"/>
      <c r="OI4" s="47"/>
      <c r="OJ4" s="47"/>
      <c r="OK4" s="47"/>
      <c r="OL4" s="47"/>
      <c r="OM4" s="47"/>
      <c r="ON4" s="47"/>
      <c r="OO4" s="47"/>
      <c r="OP4" s="47"/>
      <c r="OQ4" s="47"/>
      <c r="OR4" s="47"/>
      <c r="OS4" s="47"/>
      <c r="OT4" s="47"/>
      <c r="OU4" s="47"/>
      <c r="OV4" s="47"/>
      <c r="OW4" s="47"/>
      <c r="OX4" s="47"/>
      <c r="OY4" s="47"/>
      <c r="OZ4" s="47"/>
      <c r="PA4" s="47"/>
      <c r="PB4" s="47"/>
      <c r="PC4" s="47"/>
      <c r="PD4" s="47"/>
      <c r="PE4" s="47"/>
      <c r="PF4" s="47"/>
      <c r="PG4" s="47"/>
      <c r="PH4" s="47"/>
      <c r="PI4" s="47"/>
      <c r="PJ4" s="47"/>
      <c r="PK4" s="47"/>
      <c r="PL4" s="47"/>
      <c r="PM4" s="47"/>
      <c r="PN4" s="47"/>
      <c r="PO4" s="47"/>
      <c r="PP4" s="47"/>
      <c r="PQ4" s="47"/>
      <c r="PR4" s="47"/>
      <c r="PS4" s="47"/>
      <c r="PT4" s="47"/>
      <c r="PU4" s="47"/>
      <c r="PV4" s="47"/>
      <c r="PW4" s="47"/>
      <c r="PX4" s="47"/>
      <c r="PY4" s="47"/>
      <c r="PZ4" s="47"/>
      <c r="QA4" s="47"/>
      <c r="QB4" s="47"/>
      <c r="QC4" s="47"/>
      <c r="QD4" s="47"/>
      <c r="QE4" s="47"/>
      <c r="QF4" s="47"/>
      <c r="QG4" s="47"/>
      <c r="QH4" s="47"/>
      <c r="QI4" s="47"/>
      <c r="QJ4" s="47"/>
      <c r="QK4" s="47"/>
      <c r="QL4" s="47"/>
      <c r="QM4" s="47"/>
      <c r="QN4" s="47"/>
      <c r="QO4" s="47"/>
      <c r="QP4" s="47"/>
      <c r="QQ4" s="47"/>
      <c r="QR4" s="47"/>
      <c r="QS4" s="47"/>
      <c r="QT4" s="47"/>
      <c r="QU4" s="47"/>
      <c r="QV4" s="47"/>
      <c r="QW4" s="47"/>
      <c r="QX4" s="47"/>
      <c r="QY4" s="47"/>
      <c r="QZ4" s="47"/>
      <c r="RA4" s="47"/>
      <c r="RB4" s="47"/>
      <c r="RC4" s="47"/>
      <c r="RD4" s="47"/>
      <c r="RE4" s="47"/>
      <c r="RF4" s="47"/>
      <c r="RG4" s="47"/>
      <c r="RH4" s="47"/>
      <c r="RI4" s="47"/>
      <c r="RJ4" s="47"/>
      <c r="RK4" s="47"/>
      <c r="RL4" s="47"/>
      <c r="RM4" s="47"/>
      <c r="RN4" s="47"/>
      <c r="RO4" s="47"/>
      <c r="RP4" s="47"/>
      <c r="RQ4" s="47"/>
      <c r="RR4" s="47"/>
      <c r="RS4" s="47"/>
      <c r="RT4" s="47"/>
      <c r="RU4" s="47"/>
      <c r="RV4" s="47"/>
      <c r="RW4" s="47"/>
      <c r="RX4" s="47"/>
      <c r="RY4" s="47"/>
      <c r="RZ4" s="47"/>
      <c r="SA4" s="47"/>
      <c r="SB4" s="47"/>
      <c r="SC4" s="47"/>
      <c r="SD4" s="47"/>
      <c r="SE4" s="47"/>
      <c r="SF4" s="47"/>
      <c r="SG4" s="47"/>
      <c r="SH4" s="47"/>
      <c r="SI4" s="47"/>
      <c r="SJ4" s="47"/>
      <c r="SK4" s="47"/>
      <c r="SL4" s="47"/>
      <c r="SM4" s="47"/>
      <c r="SN4" s="47"/>
      <c r="SO4" s="47"/>
      <c r="SP4" s="47"/>
      <c r="SQ4" s="47"/>
      <c r="SR4" s="47"/>
      <c r="SS4" s="47"/>
      <c r="ST4" s="47"/>
      <c r="SU4" s="47"/>
      <c r="SV4" s="47"/>
      <c r="SW4" s="47"/>
      <c r="SX4" s="47"/>
      <c r="SY4" s="47"/>
      <c r="SZ4" s="47"/>
      <c r="TA4" s="47"/>
      <c r="TB4" s="47"/>
      <c r="TC4" s="47"/>
      <c r="TD4" s="47"/>
      <c r="TE4" s="47"/>
      <c r="TF4" s="47"/>
      <c r="TG4" s="47"/>
      <c r="TH4" s="47"/>
      <c r="TI4" s="47"/>
      <c r="TJ4" s="47"/>
      <c r="TK4" s="47"/>
      <c r="TL4" s="47"/>
      <c r="TM4" s="47"/>
      <c r="TN4" s="47"/>
      <c r="TO4" s="47"/>
      <c r="TP4" s="47"/>
      <c r="TQ4" s="47"/>
      <c r="TR4" s="47"/>
      <c r="TS4" s="47"/>
      <c r="TT4" s="47"/>
      <c r="TU4" s="47"/>
      <c r="TV4" s="47"/>
      <c r="TW4" s="47"/>
      <c r="TX4" s="47"/>
      <c r="TY4" s="47"/>
      <c r="TZ4" s="47"/>
      <c r="UA4" s="47"/>
      <c r="UB4" s="47"/>
      <c r="UC4" s="47"/>
      <c r="UD4" s="47"/>
      <c r="UE4" s="47"/>
      <c r="UF4" s="47"/>
      <c r="UG4" s="47"/>
      <c r="UH4" s="47"/>
      <c r="UI4" s="47"/>
      <c r="UJ4" s="47"/>
      <c r="UK4" s="47"/>
      <c r="UL4" s="47"/>
      <c r="UM4" s="47"/>
      <c r="UN4" s="47"/>
      <c r="UO4" s="47"/>
      <c r="UP4" s="47"/>
      <c r="UQ4" s="47"/>
      <c r="UR4" s="47"/>
      <c r="US4" s="47"/>
      <c r="UT4" s="47"/>
      <c r="UU4" s="47"/>
      <c r="UV4" s="47"/>
      <c r="UW4" s="47"/>
      <c r="UX4" s="47"/>
      <c r="UY4" s="47"/>
      <c r="UZ4" s="47"/>
      <c r="VA4" s="47"/>
      <c r="VB4" s="47"/>
      <c r="VC4" s="47"/>
      <c r="VD4" s="47"/>
      <c r="VE4" s="47"/>
      <c r="VF4" s="47"/>
      <c r="VG4" s="47"/>
      <c r="VH4" s="47"/>
      <c r="VI4" s="47"/>
      <c r="VJ4" s="47"/>
      <c r="VK4" s="47"/>
      <c r="VL4" s="47"/>
      <c r="VM4" s="47"/>
      <c r="VN4" s="47"/>
      <c r="VO4" s="47"/>
      <c r="VP4" s="47"/>
      <c r="VQ4" s="47"/>
      <c r="VR4" s="47"/>
      <c r="VS4" s="47"/>
      <c r="VT4" s="47"/>
      <c r="VU4" s="47"/>
      <c r="VV4" s="47"/>
      <c r="VW4" s="47"/>
      <c r="VX4" s="47"/>
      <c r="VY4" s="47"/>
      <c r="VZ4" s="47"/>
      <c r="WA4" s="47"/>
      <c r="WB4" s="47"/>
      <c r="WC4" s="47"/>
      <c r="WD4" s="47"/>
      <c r="WE4" s="47"/>
      <c r="WF4" s="47"/>
      <c r="WG4" s="47"/>
      <c r="WH4" s="47"/>
      <c r="WI4" s="47"/>
      <c r="WJ4" s="47"/>
      <c r="WK4" s="47"/>
      <c r="WL4" s="47"/>
      <c r="WM4" s="47"/>
      <c r="WN4" s="47"/>
      <c r="WO4" s="47"/>
      <c r="WP4" s="47"/>
      <c r="WQ4" s="47"/>
      <c r="WR4" s="47"/>
      <c r="WS4" s="47"/>
      <c r="WT4" s="47"/>
      <c r="WU4" s="47"/>
      <c r="WV4" s="47"/>
      <c r="WW4" s="47"/>
      <c r="WX4" s="47"/>
      <c r="WY4" s="47"/>
      <c r="WZ4" s="47"/>
      <c r="XA4" s="47"/>
      <c r="XB4" s="47"/>
      <c r="XC4" s="47"/>
      <c r="XD4" s="47"/>
      <c r="XE4" s="47"/>
      <c r="XF4" s="47"/>
      <c r="XG4" s="47"/>
      <c r="XH4" s="47"/>
      <c r="XI4" s="47"/>
      <c r="XJ4" s="47"/>
      <c r="XK4" s="47"/>
      <c r="XL4" s="47"/>
      <c r="XM4" s="47"/>
      <c r="XN4" s="47"/>
      <c r="XO4" s="47"/>
      <c r="XP4" s="47"/>
      <c r="XQ4" s="47"/>
      <c r="XR4" s="47"/>
      <c r="XS4" s="47"/>
      <c r="XT4" s="47"/>
      <c r="XU4" s="47"/>
      <c r="XV4" s="47"/>
      <c r="XW4" s="47"/>
      <c r="XX4" s="47"/>
      <c r="XY4" s="47"/>
      <c r="XZ4" s="47"/>
      <c r="YA4" s="47"/>
      <c r="YB4" s="47"/>
      <c r="YC4" s="47"/>
      <c r="YD4" s="47"/>
      <c r="YE4" s="47"/>
      <c r="YF4" s="47"/>
      <c r="YG4" s="47"/>
      <c r="YH4" s="47"/>
      <c r="YI4" s="47"/>
      <c r="YJ4" s="47"/>
      <c r="YK4" s="47"/>
      <c r="YL4" s="47"/>
      <c r="YM4" s="47"/>
      <c r="YN4" s="47"/>
      <c r="YO4" s="47"/>
      <c r="YP4" s="47"/>
      <c r="YQ4" s="47"/>
      <c r="YR4" s="47"/>
      <c r="YS4" s="47"/>
      <c r="YT4" s="47"/>
      <c r="YU4" s="47"/>
      <c r="YV4" s="47"/>
      <c r="YW4" s="47"/>
      <c r="YX4" s="47"/>
      <c r="YY4" s="47"/>
      <c r="YZ4" s="47"/>
      <c r="ZA4" s="47"/>
      <c r="ZB4" s="47"/>
      <c r="ZC4" s="47"/>
      <c r="ZD4" s="47"/>
      <c r="ZE4" s="47"/>
      <c r="ZF4" s="47"/>
      <c r="ZG4" s="47"/>
      <c r="ZH4" s="47"/>
      <c r="ZI4" s="47"/>
      <c r="ZJ4" s="47"/>
      <c r="ZK4" s="47"/>
      <c r="ZL4" s="47"/>
      <c r="ZM4" s="47"/>
      <c r="ZN4" s="47"/>
      <c r="ZO4" s="47"/>
      <c r="ZP4" s="47"/>
      <c r="ZQ4" s="47"/>
      <c r="ZR4" s="47"/>
      <c r="ZS4" s="47"/>
      <c r="ZT4" s="47"/>
      <c r="ZU4" s="47"/>
      <c r="ZV4" s="47"/>
      <c r="ZW4" s="47"/>
      <c r="ZX4" s="47"/>
      <c r="ZY4" s="47"/>
      <c r="ZZ4" s="47"/>
      <c r="AAA4" s="47"/>
      <c r="AAB4" s="47"/>
      <c r="AAC4" s="47"/>
      <c r="AAD4" s="47"/>
      <c r="AAE4" s="47"/>
      <c r="AAF4" s="47"/>
      <c r="AAG4" s="47"/>
      <c r="AAH4" s="47"/>
      <c r="AAI4" s="47"/>
      <c r="AAJ4" s="47"/>
      <c r="AAK4" s="47"/>
      <c r="AAL4" s="47"/>
      <c r="AAM4" s="47"/>
      <c r="AAN4" s="47"/>
      <c r="AAO4" s="47"/>
      <c r="AAP4" s="47"/>
      <c r="AAQ4" s="47"/>
      <c r="AAR4" s="47"/>
      <c r="AAS4" s="47"/>
      <c r="AAT4" s="47"/>
      <c r="AAU4" s="47"/>
      <c r="AAV4" s="47"/>
      <c r="AAW4" s="47"/>
      <c r="AAX4" s="47"/>
      <c r="AAY4" s="47"/>
      <c r="AAZ4" s="47"/>
      <c r="ABA4" s="47"/>
      <c r="ABB4" s="47"/>
      <c r="ABC4" s="47"/>
      <c r="ABD4" s="47"/>
      <c r="ABE4" s="47"/>
      <c r="ABF4" s="47"/>
      <c r="ABG4" s="47"/>
      <c r="ABH4" s="47"/>
      <c r="ABI4" s="47"/>
      <c r="ABJ4" s="47"/>
      <c r="ABK4" s="47"/>
      <c r="ABL4" s="47"/>
      <c r="ABM4" s="47"/>
      <c r="ABN4" s="47"/>
      <c r="ABO4" s="47"/>
      <c r="ABP4" s="47"/>
      <c r="ABQ4" s="47"/>
      <c r="ABR4" s="47"/>
      <c r="ABS4" s="47"/>
      <c r="ABT4" s="47"/>
      <c r="ABU4" s="47"/>
      <c r="ABV4" s="47"/>
      <c r="ABW4" s="47"/>
      <c r="ABX4" s="47"/>
      <c r="ABY4" s="47"/>
      <c r="ABZ4" s="47"/>
      <c r="ACA4" s="47"/>
      <c r="ACB4" s="47"/>
      <c r="ACC4" s="47"/>
      <c r="ACD4" s="47"/>
      <c r="ACE4" s="47"/>
      <c r="ACF4" s="47"/>
      <c r="ACG4" s="47"/>
      <c r="ACH4" s="47"/>
      <c r="ACI4" s="47"/>
      <c r="ACJ4" s="47"/>
      <c r="ACK4" s="47"/>
      <c r="ACL4" s="47"/>
      <c r="ACM4" s="47"/>
      <c r="ACN4" s="47"/>
      <c r="ACO4" s="47"/>
      <c r="ACP4" s="47"/>
      <c r="ACQ4" s="47"/>
      <c r="ACR4" s="47"/>
      <c r="ACS4" s="47"/>
      <c r="ACT4" s="47"/>
      <c r="ACU4" s="47"/>
      <c r="ACV4" s="47"/>
      <c r="ACW4" s="47"/>
      <c r="ACX4" s="47"/>
      <c r="ACY4" s="47"/>
      <c r="ACZ4" s="47"/>
      <c r="ADA4" s="47"/>
      <c r="ADB4" s="47"/>
      <c r="ADC4" s="47"/>
      <c r="ADD4" s="47"/>
      <c r="ADE4" s="47"/>
      <c r="ADF4" s="47"/>
      <c r="ADG4" s="47"/>
      <c r="ADH4" s="47"/>
      <c r="ADI4" s="47"/>
      <c r="ADJ4" s="47"/>
      <c r="ADK4" s="47"/>
      <c r="ADL4" s="47"/>
      <c r="ADM4" s="47"/>
      <c r="ADN4" s="47"/>
      <c r="ADO4" s="47"/>
      <c r="ADP4" s="47"/>
      <c r="ADQ4" s="47"/>
      <c r="ADR4" s="47"/>
      <c r="ADS4" s="47"/>
      <c r="ADT4" s="47"/>
      <c r="ADU4" s="47"/>
      <c r="ADV4" s="47"/>
      <c r="ADW4" s="47"/>
      <c r="ADX4" s="47"/>
      <c r="ADY4" s="47"/>
      <c r="ADZ4" s="47"/>
      <c r="AEA4" s="47"/>
      <c r="AEB4" s="47"/>
      <c r="AEC4" s="47"/>
      <c r="AED4" s="47"/>
      <c r="AEE4" s="47"/>
      <c r="AEF4" s="47"/>
      <c r="AEG4" s="47"/>
      <c r="AEH4" s="47"/>
      <c r="AEI4" s="47"/>
      <c r="AEJ4" s="47"/>
      <c r="AEK4" s="47"/>
      <c r="AEL4" s="47"/>
      <c r="AEM4" s="47"/>
      <c r="AEN4" s="47"/>
      <c r="AEO4" s="47"/>
      <c r="AEP4" s="47"/>
      <c r="AEQ4" s="47"/>
      <c r="AER4" s="47"/>
      <c r="AES4" s="47"/>
      <c r="AET4" s="47"/>
      <c r="AEU4" s="47"/>
      <c r="AEV4" s="47"/>
      <c r="AEW4" s="47"/>
      <c r="AEX4" s="47"/>
      <c r="AEY4" s="47"/>
      <c r="AEZ4" s="47"/>
      <c r="AFA4" s="47"/>
      <c r="AFB4" s="47"/>
      <c r="AFC4" s="47"/>
      <c r="AFD4" s="47"/>
      <c r="AFE4" s="47"/>
      <c r="AFF4" s="47"/>
      <c r="AFG4" s="47"/>
      <c r="AFH4" s="47"/>
      <c r="AFI4" s="47"/>
      <c r="AFJ4" s="47"/>
      <c r="AFK4" s="47"/>
      <c r="AFL4" s="47"/>
      <c r="AFM4" s="47"/>
      <c r="AFN4" s="47"/>
      <c r="AFO4" s="47"/>
      <c r="AFP4" s="47"/>
      <c r="AFQ4" s="47"/>
      <c r="AFR4" s="47"/>
      <c r="AFS4" s="47"/>
      <c r="AFT4" s="47"/>
      <c r="AFU4" s="47"/>
      <c r="AFV4" s="47"/>
      <c r="AFW4" s="47"/>
      <c r="AFX4" s="47"/>
      <c r="AFY4" s="47"/>
      <c r="AFZ4" s="47"/>
      <c r="AGA4" s="47"/>
      <c r="AGB4" s="47"/>
      <c r="AGC4" s="47"/>
      <c r="AGD4" s="47"/>
      <c r="AGE4" s="47"/>
      <c r="AGF4" s="47"/>
      <c r="AGG4" s="47"/>
      <c r="AGH4" s="47"/>
      <c r="AGI4" s="47"/>
      <c r="AGJ4" s="47"/>
      <c r="AGK4" s="47"/>
      <c r="AGL4" s="47"/>
      <c r="AGM4" s="47"/>
      <c r="AGN4" s="47"/>
      <c r="AGO4" s="47"/>
      <c r="AGP4" s="47"/>
      <c r="AGQ4" s="47"/>
      <c r="AGR4" s="47"/>
      <c r="AGS4" s="47"/>
      <c r="AGT4" s="47"/>
      <c r="AGU4" s="47"/>
      <c r="AGV4" s="47"/>
      <c r="AGW4" s="47"/>
      <c r="AGX4" s="47"/>
      <c r="AGY4" s="47"/>
      <c r="AGZ4" s="47"/>
      <c r="AHA4" s="47"/>
      <c r="AHB4" s="47"/>
      <c r="AHC4" s="47"/>
      <c r="AHD4" s="47"/>
      <c r="AHE4" s="47"/>
      <c r="AHF4" s="47"/>
      <c r="AHG4" s="47"/>
      <c r="AHH4" s="47"/>
      <c r="AHI4" s="47"/>
      <c r="AHJ4" s="47"/>
      <c r="AHK4" s="47"/>
      <c r="AHL4" s="47"/>
      <c r="AHM4" s="47"/>
      <c r="AHN4" s="47"/>
      <c r="AHO4" s="47"/>
      <c r="AHP4" s="47"/>
      <c r="AHQ4" s="47"/>
      <c r="AHR4" s="47"/>
      <c r="AHS4" s="47"/>
      <c r="AHT4" s="47"/>
      <c r="AHU4" s="47"/>
      <c r="AHV4" s="47"/>
      <c r="AHW4" s="47"/>
      <c r="AHX4" s="47"/>
      <c r="AHY4" s="47"/>
      <c r="AHZ4" s="47"/>
      <c r="AIA4" s="47"/>
      <c r="AIB4" s="47"/>
      <c r="AIC4" s="47"/>
      <c r="AID4" s="47"/>
      <c r="AIE4" s="47"/>
      <c r="AIF4" s="47"/>
      <c r="AIG4" s="47"/>
      <c r="AIH4" s="47"/>
      <c r="AII4" s="47"/>
      <c r="AIJ4" s="47"/>
      <c r="AIK4" s="47"/>
      <c r="AIL4" s="47"/>
      <c r="AIM4" s="47"/>
      <c r="AIN4" s="47"/>
      <c r="AIO4" s="47"/>
      <c r="AIP4" s="47"/>
      <c r="AIQ4" s="47"/>
      <c r="AIR4" s="47"/>
      <c r="AIS4" s="47"/>
      <c r="AIT4" s="47"/>
      <c r="AIU4" s="47"/>
      <c r="AIV4" s="47"/>
      <c r="AIW4" s="47"/>
      <c r="AIX4" s="47"/>
      <c r="AIY4" s="47"/>
      <c r="AIZ4" s="47"/>
      <c r="AJA4" s="47"/>
      <c r="AJB4" s="47"/>
      <c r="AJC4" s="47"/>
      <c r="AJD4" s="47"/>
      <c r="AJE4" s="47"/>
      <c r="AJF4" s="47"/>
      <c r="AJG4" s="47"/>
      <c r="AJH4" s="47"/>
      <c r="AJI4" s="47"/>
      <c r="AJJ4" s="47"/>
      <c r="AJK4" s="47"/>
      <c r="AJL4" s="47"/>
      <c r="AJM4" s="47"/>
      <c r="AJN4" s="47"/>
      <c r="AJO4" s="47"/>
      <c r="AJP4" s="47"/>
      <c r="AJQ4" s="47"/>
      <c r="AJR4" s="47"/>
      <c r="AJS4" s="47"/>
      <c r="AJT4" s="47"/>
      <c r="AJU4" s="47"/>
      <c r="AJV4" s="47"/>
      <c r="AJW4" s="47"/>
      <c r="AJX4" s="47"/>
      <c r="AJY4" s="47"/>
      <c r="AJZ4" s="47"/>
      <c r="AKA4" s="47"/>
      <c r="AKB4" s="47"/>
      <c r="AKC4" s="47"/>
      <c r="AKD4" s="47"/>
      <c r="AKE4" s="47"/>
      <c r="AKF4" s="47"/>
      <c r="AKG4" s="47"/>
      <c r="AKH4" s="47"/>
      <c r="AKI4" s="47"/>
      <c r="AKJ4" s="47"/>
      <c r="AKK4" s="47"/>
      <c r="AKL4" s="47"/>
      <c r="AKM4" s="47"/>
      <c r="AKN4" s="47"/>
      <c r="AKO4" s="47"/>
      <c r="AKP4" s="47"/>
      <c r="AKQ4" s="47"/>
      <c r="AKR4" s="47"/>
      <c r="AKS4" s="47"/>
      <c r="AKT4" s="47"/>
      <c r="AKU4" s="47"/>
      <c r="AKV4" s="47"/>
      <c r="AKW4" s="47"/>
      <c r="AKX4" s="47"/>
      <c r="AKY4" s="47"/>
      <c r="AKZ4" s="47"/>
      <c r="ALA4" s="47"/>
      <c r="ALB4" s="47"/>
      <c r="ALC4" s="47"/>
      <c r="ALD4" s="47"/>
      <c r="ALE4" s="47"/>
      <c r="ALF4" s="47"/>
      <c r="ALG4" s="47"/>
      <c r="ALH4" s="47"/>
      <c r="ALI4" s="47"/>
      <c r="ALJ4" s="47"/>
      <c r="ALK4" s="47"/>
      <c r="ALL4" s="47"/>
      <c r="ALM4" s="47"/>
      <c r="ALN4" s="47"/>
      <c r="ALO4" s="47"/>
      <c r="ALP4" s="47"/>
      <c r="ALQ4" s="47"/>
      <c r="ALR4" s="47"/>
      <c r="ALS4" s="47"/>
      <c r="ALT4" s="47"/>
      <c r="ALU4" s="47"/>
      <c r="ALV4" s="47"/>
      <c r="ALW4" s="47"/>
      <c r="ALX4" s="47"/>
      <c r="ALY4" s="47"/>
      <c r="ALZ4" s="47"/>
      <c r="AMA4" s="47"/>
      <c r="AMB4" s="47"/>
      <c r="AMC4" s="47"/>
    </row>
    <row r="5" spans="1:1017" s="49" customFormat="1" ht="18.75" customHeight="1" x14ac:dyDescent="0.25">
      <c r="A5" s="216" t="s">
        <v>2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7"/>
      <c r="OL5" s="47"/>
      <c r="OM5" s="47"/>
      <c r="ON5" s="47"/>
      <c r="OO5" s="47"/>
      <c r="OP5" s="47"/>
      <c r="OQ5" s="47"/>
      <c r="OR5" s="47"/>
      <c r="OS5" s="47"/>
      <c r="OT5" s="47"/>
      <c r="OU5" s="47"/>
      <c r="OV5" s="47"/>
      <c r="OW5" s="47"/>
      <c r="OX5" s="47"/>
      <c r="OY5" s="47"/>
      <c r="OZ5" s="47"/>
      <c r="PA5" s="47"/>
      <c r="PB5" s="47"/>
      <c r="PC5" s="47"/>
      <c r="PD5" s="47"/>
      <c r="PE5" s="47"/>
      <c r="PF5" s="47"/>
      <c r="PG5" s="47"/>
      <c r="PH5" s="47"/>
      <c r="PI5" s="47"/>
      <c r="PJ5" s="47"/>
      <c r="PK5" s="47"/>
      <c r="PL5" s="47"/>
      <c r="PM5" s="47"/>
      <c r="PN5" s="47"/>
      <c r="PO5" s="47"/>
      <c r="PP5" s="47"/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  <c r="QK5" s="47"/>
      <c r="QL5" s="47"/>
      <c r="QM5" s="47"/>
      <c r="QN5" s="47"/>
      <c r="QO5" s="47"/>
      <c r="QP5" s="47"/>
      <c r="QQ5" s="47"/>
      <c r="QR5" s="47"/>
      <c r="QS5" s="47"/>
      <c r="QT5" s="47"/>
      <c r="QU5" s="47"/>
      <c r="QV5" s="47"/>
      <c r="QW5" s="47"/>
      <c r="QX5" s="47"/>
      <c r="QY5" s="47"/>
      <c r="QZ5" s="47"/>
      <c r="RA5" s="47"/>
      <c r="RB5" s="47"/>
      <c r="RC5" s="47"/>
      <c r="RD5" s="47"/>
      <c r="RE5" s="47"/>
      <c r="RF5" s="47"/>
      <c r="RG5" s="47"/>
      <c r="RH5" s="47"/>
      <c r="RI5" s="47"/>
      <c r="RJ5" s="47"/>
      <c r="RK5" s="47"/>
      <c r="RL5" s="47"/>
      <c r="RM5" s="47"/>
      <c r="RN5" s="47"/>
      <c r="RO5" s="47"/>
      <c r="RP5" s="47"/>
      <c r="RQ5" s="47"/>
      <c r="RR5" s="47"/>
      <c r="RS5" s="47"/>
      <c r="RT5" s="47"/>
      <c r="RU5" s="47"/>
      <c r="RV5" s="47"/>
      <c r="RW5" s="47"/>
      <c r="RX5" s="47"/>
      <c r="RY5" s="47"/>
      <c r="RZ5" s="47"/>
      <c r="SA5" s="47"/>
      <c r="SB5" s="47"/>
      <c r="SC5" s="47"/>
      <c r="SD5" s="47"/>
      <c r="SE5" s="47"/>
      <c r="SF5" s="47"/>
      <c r="SG5" s="47"/>
      <c r="SH5" s="47"/>
      <c r="SI5" s="47"/>
      <c r="SJ5" s="47"/>
      <c r="SK5" s="47"/>
      <c r="SL5" s="47"/>
      <c r="SM5" s="47"/>
      <c r="SN5" s="47"/>
      <c r="SO5" s="47"/>
      <c r="SP5" s="47"/>
      <c r="SQ5" s="47"/>
      <c r="SR5" s="47"/>
      <c r="SS5" s="47"/>
      <c r="ST5" s="47"/>
      <c r="SU5" s="47"/>
      <c r="SV5" s="47"/>
      <c r="SW5" s="47"/>
      <c r="SX5" s="47"/>
      <c r="SY5" s="47"/>
      <c r="SZ5" s="47"/>
      <c r="TA5" s="47"/>
      <c r="TB5" s="47"/>
      <c r="TC5" s="47"/>
      <c r="TD5" s="47"/>
      <c r="TE5" s="47"/>
      <c r="TF5" s="47"/>
      <c r="TG5" s="47"/>
      <c r="TH5" s="47"/>
      <c r="TI5" s="47"/>
      <c r="TJ5" s="47"/>
      <c r="TK5" s="47"/>
      <c r="TL5" s="47"/>
      <c r="TM5" s="47"/>
      <c r="TN5" s="47"/>
      <c r="TO5" s="47"/>
      <c r="TP5" s="47"/>
      <c r="TQ5" s="47"/>
      <c r="TR5" s="47"/>
      <c r="TS5" s="47"/>
      <c r="TT5" s="47"/>
      <c r="TU5" s="47"/>
      <c r="TV5" s="47"/>
      <c r="TW5" s="47"/>
      <c r="TX5" s="47"/>
      <c r="TY5" s="47"/>
      <c r="TZ5" s="47"/>
      <c r="UA5" s="47"/>
      <c r="UB5" s="47"/>
      <c r="UC5" s="47"/>
      <c r="UD5" s="47"/>
      <c r="UE5" s="47"/>
      <c r="UF5" s="47"/>
      <c r="UG5" s="47"/>
      <c r="UH5" s="47"/>
      <c r="UI5" s="47"/>
      <c r="UJ5" s="47"/>
      <c r="UK5" s="47"/>
      <c r="UL5" s="47"/>
      <c r="UM5" s="47"/>
      <c r="UN5" s="47"/>
      <c r="UO5" s="47"/>
      <c r="UP5" s="47"/>
      <c r="UQ5" s="47"/>
      <c r="UR5" s="47"/>
      <c r="US5" s="47"/>
      <c r="UT5" s="47"/>
      <c r="UU5" s="47"/>
      <c r="UV5" s="47"/>
      <c r="UW5" s="47"/>
      <c r="UX5" s="47"/>
      <c r="UY5" s="47"/>
      <c r="UZ5" s="47"/>
      <c r="VA5" s="47"/>
      <c r="VB5" s="47"/>
      <c r="VC5" s="47"/>
      <c r="VD5" s="47"/>
      <c r="VE5" s="47"/>
      <c r="VF5" s="47"/>
      <c r="VG5" s="47"/>
      <c r="VH5" s="47"/>
      <c r="VI5" s="47"/>
      <c r="VJ5" s="47"/>
      <c r="VK5" s="47"/>
      <c r="VL5" s="47"/>
      <c r="VM5" s="47"/>
      <c r="VN5" s="47"/>
      <c r="VO5" s="47"/>
      <c r="VP5" s="47"/>
      <c r="VQ5" s="47"/>
      <c r="VR5" s="47"/>
      <c r="VS5" s="47"/>
      <c r="VT5" s="47"/>
      <c r="VU5" s="47"/>
      <c r="VV5" s="47"/>
      <c r="VW5" s="47"/>
      <c r="VX5" s="47"/>
      <c r="VY5" s="47"/>
      <c r="VZ5" s="47"/>
      <c r="WA5" s="47"/>
      <c r="WB5" s="47"/>
      <c r="WC5" s="47"/>
      <c r="WD5" s="47"/>
      <c r="WE5" s="47"/>
      <c r="WF5" s="47"/>
      <c r="WG5" s="47"/>
      <c r="WH5" s="47"/>
      <c r="WI5" s="47"/>
      <c r="WJ5" s="47"/>
      <c r="WK5" s="47"/>
      <c r="WL5" s="47"/>
      <c r="WM5" s="47"/>
      <c r="WN5" s="47"/>
      <c r="WO5" s="47"/>
      <c r="WP5" s="47"/>
      <c r="WQ5" s="47"/>
      <c r="WR5" s="47"/>
      <c r="WS5" s="47"/>
      <c r="WT5" s="47"/>
      <c r="WU5" s="47"/>
      <c r="WV5" s="47"/>
      <c r="WW5" s="47"/>
      <c r="WX5" s="47"/>
      <c r="WY5" s="47"/>
      <c r="WZ5" s="47"/>
      <c r="XA5" s="47"/>
      <c r="XB5" s="47"/>
      <c r="XC5" s="47"/>
      <c r="XD5" s="47"/>
      <c r="XE5" s="47"/>
      <c r="XF5" s="47"/>
      <c r="XG5" s="47"/>
      <c r="XH5" s="47"/>
      <c r="XI5" s="47"/>
      <c r="XJ5" s="47"/>
      <c r="XK5" s="47"/>
      <c r="XL5" s="47"/>
      <c r="XM5" s="47"/>
      <c r="XN5" s="47"/>
      <c r="XO5" s="47"/>
      <c r="XP5" s="47"/>
      <c r="XQ5" s="47"/>
      <c r="XR5" s="47"/>
      <c r="XS5" s="47"/>
      <c r="XT5" s="47"/>
      <c r="XU5" s="47"/>
      <c r="XV5" s="47"/>
      <c r="XW5" s="47"/>
      <c r="XX5" s="47"/>
      <c r="XY5" s="47"/>
      <c r="XZ5" s="47"/>
      <c r="YA5" s="47"/>
      <c r="YB5" s="47"/>
      <c r="YC5" s="47"/>
      <c r="YD5" s="47"/>
      <c r="YE5" s="47"/>
      <c r="YF5" s="47"/>
      <c r="YG5" s="47"/>
      <c r="YH5" s="47"/>
      <c r="YI5" s="47"/>
      <c r="YJ5" s="47"/>
      <c r="YK5" s="47"/>
      <c r="YL5" s="47"/>
      <c r="YM5" s="47"/>
      <c r="YN5" s="47"/>
      <c r="YO5" s="47"/>
      <c r="YP5" s="47"/>
      <c r="YQ5" s="47"/>
      <c r="YR5" s="47"/>
      <c r="YS5" s="47"/>
      <c r="YT5" s="47"/>
      <c r="YU5" s="47"/>
      <c r="YV5" s="47"/>
      <c r="YW5" s="47"/>
      <c r="YX5" s="47"/>
      <c r="YY5" s="47"/>
      <c r="YZ5" s="47"/>
      <c r="ZA5" s="47"/>
      <c r="ZB5" s="47"/>
      <c r="ZC5" s="47"/>
      <c r="ZD5" s="47"/>
      <c r="ZE5" s="47"/>
      <c r="ZF5" s="47"/>
      <c r="ZG5" s="47"/>
      <c r="ZH5" s="47"/>
      <c r="ZI5" s="47"/>
      <c r="ZJ5" s="47"/>
      <c r="ZK5" s="47"/>
      <c r="ZL5" s="47"/>
      <c r="ZM5" s="47"/>
      <c r="ZN5" s="47"/>
      <c r="ZO5" s="47"/>
      <c r="ZP5" s="47"/>
      <c r="ZQ5" s="47"/>
      <c r="ZR5" s="47"/>
      <c r="ZS5" s="47"/>
      <c r="ZT5" s="47"/>
      <c r="ZU5" s="47"/>
      <c r="ZV5" s="47"/>
      <c r="ZW5" s="47"/>
      <c r="ZX5" s="47"/>
      <c r="ZY5" s="47"/>
      <c r="ZZ5" s="47"/>
      <c r="AAA5" s="47"/>
      <c r="AAB5" s="47"/>
      <c r="AAC5" s="47"/>
      <c r="AAD5" s="47"/>
      <c r="AAE5" s="47"/>
      <c r="AAF5" s="47"/>
      <c r="AAG5" s="47"/>
      <c r="AAH5" s="47"/>
      <c r="AAI5" s="47"/>
      <c r="AAJ5" s="47"/>
      <c r="AAK5" s="47"/>
      <c r="AAL5" s="47"/>
      <c r="AAM5" s="47"/>
      <c r="AAN5" s="47"/>
      <c r="AAO5" s="47"/>
      <c r="AAP5" s="47"/>
      <c r="AAQ5" s="47"/>
      <c r="AAR5" s="47"/>
      <c r="AAS5" s="47"/>
      <c r="AAT5" s="47"/>
      <c r="AAU5" s="47"/>
      <c r="AAV5" s="47"/>
      <c r="AAW5" s="47"/>
      <c r="AAX5" s="47"/>
      <c r="AAY5" s="47"/>
      <c r="AAZ5" s="47"/>
      <c r="ABA5" s="47"/>
      <c r="ABB5" s="47"/>
      <c r="ABC5" s="47"/>
      <c r="ABD5" s="47"/>
      <c r="ABE5" s="47"/>
      <c r="ABF5" s="47"/>
      <c r="ABG5" s="47"/>
      <c r="ABH5" s="47"/>
      <c r="ABI5" s="47"/>
      <c r="ABJ5" s="47"/>
      <c r="ABK5" s="47"/>
      <c r="ABL5" s="47"/>
      <c r="ABM5" s="47"/>
      <c r="ABN5" s="47"/>
      <c r="ABO5" s="47"/>
      <c r="ABP5" s="47"/>
      <c r="ABQ5" s="47"/>
      <c r="ABR5" s="47"/>
      <c r="ABS5" s="47"/>
      <c r="ABT5" s="47"/>
      <c r="ABU5" s="47"/>
      <c r="ABV5" s="47"/>
      <c r="ABW5" s="47"/>
      <c r="ABX5" s="47"/>
      <c r="ABY5" s="47"/>
      <c r="ABZ5" s="47"/>
      <c r="ACA5" s="47"/>
      <c r="ACB5" s="47"/>
      <c r="ACC5" s="47"/>
      <c r="ACD5" s="47"/>
      <c r="ACE5" s="47"/>
      <c r="ACF5" s="47"/>
      <c r="ACG5" s="47"/>
      <c r="ACH5" s="47"/>
      <c r="ACI5" s="47"/>
      <c r="ACJ5" s="47"/>
      <c r="ACK5" s="47"/>
      <c r="ACL5" s="47"/>
      <c r="ACM5" s="47"/>
      <c r="ACN5" s="47"/>
      <c r="ACO5" s="47"/>
      <c r="ACP5" s="47"/>
      <c r="ACQ5" s="47"/>
      <c r="ACR5" s="47"/>
      <c r="ACS5" s="47"/>
      <c r="ACT5" s="47"/>
      <c r="ACU5" s="47"/>
      <c r="ACV5" s="47"/>
      <c r="ACW5" s="47"/>
      <c r="ACX5" s="47"/>
      <c r="ACY5" s="47"/>
      <c r="ACZ5" s="47"/>
      <c r="ADA5" s="47"/>
      <c r="ADB5" s="47"/>
      <c r="ADC5" s="47"/>
      <c r="ADD5" s="47"/>
      <c r="ADE5" s="47"/>
      <c r="ADF5" s="47"/>
      <c r="ADG5" s="47"/>
      <c r="ADH5" s="47"/>
      <c r="ADI5" s="47"/>
      <c r="ADJ5" s="47"/>
      <c r="ADK5" s="47"/>
      <c r="ADL5" s="47"/>
      <c r="ADM5" s="47"/>
      <c r="ADN5" s="47"/>
      <c r="ADO5" s="47"/>
      <c r="ADP5" s="47"/>
      <c r="ADQ5" s="47"/>
      <c r="ADR5" s="47"/>
      <c r="ADS5" s="47"/>
      <c r="ADT5" s="47"/>
      <c r="ADU5" s="47"/>
      <c r="ADV5" s="47"/>
      <c r="ADW5" s="47"/>
      <c r="ADX5" s="47"/>
      <c r="ADY5" s="47"/>
      <c r="ADZ5" s="47"/>
      <c r="AEA5" s="47"/>
      <c r="AEB5" s="47"/>
      <c r="AEC5" s="47"/>
      <c r="AED5" s="47"/>
      <c r="AEE5" s="47"/>
      <c r="AEF5" s="47"/>
      <c r="AEG5" s="47"/>
      <c r="AEH5" s="47"/>
      <c r="AEI5" s="47"/>
      <c r="AEJ5" s="47"/>
      <c r="AEK5" s="47"/>
      <c r="AEL5" s="47"/>
      <c r="AEM5" s="47"/>
      <c r="AEN5" s="47"/>
      <c r="AEO5" s="47"/>
      <c r="AEP5" s="47"/>
      <c r="AEQ5" s="47"/>
      <c r="AER5" s="47"/>
      <c r="AES5" s="47"/>
      <c r="AET5" s="47"/>
      <c r="AEU5" s="47"/>
      <c r="AEV5" s="47"/>
      <c r="AEW5" s="47"/>
      <c r="AEX5" s="47"/>
      <c r="AEY5" s="47"/>
      <c r="AEZ5" s="47"/>
      <c r="AFA5" s="47"/>
      <c r="AFB5" s="47"/>
      <c r="AFC5" s="47"/>
      <c r="AFD5" s="47"/>
      <c r="AFE5" s="47"/>
      <c r="AFF5" s="47"/>
      <c r="AFG5" s="47"/>
      <c r="AFH5" s="47"/>
      <c r="AFI5" s="47"/>
      <c r="AFJ5" s="47"/>
      <c r="AFK5" s="47"/>
      <c r="AFL5" s="47"/>
      <c r="AFM5" s="47"/>
      <c r="AFN5" s="47"/>
      <c r="AFO5" s="47"/>
      <c r="AFP5" s="47"/>
      <c r="AFQ5" s="47"/>
      <c r="AFR5" s="47"/>
      <c r="AFS5" s="47"/>
      <c r="AFT5" s="47"/>
      <c r="AFU5" s="47"/>
      <c r="AFV5" s="47"/>
      <c r="AFW5" s="47"/>
      <c r="AFX5" s="47"/>
      <c r="AFY5" s="47"/>
      <c r="AFZ5" s="47"/>
      <c r="AGA5" s="47"/>
      <c r="AGB5" s="47"/>
      <c r="AGC5" s="47"/>
      <c r="AGD5" s="47"/>
      <c r="AGE5" s="47"/>
      <c r="AGF5" s="47"/>
      <c r="AGG5" s="47"/>
      <c r="AGH5" s="47"/>
      <c r="AGI5" s="47"/>
      <c r="AGJ5" s="47"/>
      <c r="AGK5" s="47"/>
      <c r="AGL5" s="47"/>
      <c r="AGM5" s="47"/>
      <c r="AGN5" s="47"/>
      <c r="AGO5" s="47"/>
      <c r="AGP5" s="47"/>
      <c r="AGQ5" s="47"/>
      <c r="AGR5" s="47"/>
      <c r="AGS5" s="47"/>
      <c r="AGT5" s="47"/>
      <c r="AGU5" s="47"/>
      <c r="AGV5" s="47"/>
      <c r="AGW5" s="47"/>
      <c r="AGX5" s="47"/>
      <c r="AGY5" s="47"/>
      <c r="AGZ5" s="47"/>
      <c r="AHA5" s="47"/>
      <c r="AHB5" s="47"/>
      <c r="AHC5" s="47"/>
      <c r="AHD5" s="47"/>
      <c r="AHE5" s="47"/>
      <c r="AHF5" s="47"/>
      <c r="AHG5" s="47"/>
      <c r="AHH5" s="47"/>
      <c r="AHI5" s="47"/>
      <c r="AHJ5" s="47"/>
      <c r="AHK5" s="47"/>
      <c r="AHL5" s="47"/>
      <c r="AHM5" s="47"/>
      <c r="AHN5" s="47"/>
      <c r="AHO5" s="47"/>
      <c r="AHP5" s="47"/>
      <c r="AHQ5" s="47"/>
      <c r="AHR5" s="47"/>
      <c r="AHS5" s="47"/>
      <c r="AHT5" s="47"/>
      <c r="AHU5" s="47"/>
      <c r="AHV5" s="47"/>
      <c r="AHW5" s="47"/>
      <c r="AHX5" s="47"/>
      <c r="AHY5" s="47"/>
      <c r="AHZ5" s="47"/>
      <c r="AIA5" s="47"/>
      <c r="AIB5" s="47"/>
      <c r="AIC5" s="47"/>
      <c r="AID5" s="47"/>
      <c r="AIE5" s="47"/>
      <c r="AIF5" s="47"/>
      <c r="AIG5" s="47"/>
      <c r="AIH5" s="47"/>
      <c r="AII5" s="47"/>
      <c r="AIJ5" s="47"/>
      <c r="AIK5" s="47"/>
      <c r="AIL5" s="47"/>
      <c r="AIM5" s="47"/>
      <c r="AIN5" s="47"/>
      <c r="AIO5" s="47"/>
      <c r="AIP5" s="47"/>
      <c r="AIQ5" s="47"/>
      <c r="AIR5" s="47"/>
      <c r="AIS5" s="47"/>
      <c r="AIT5" s="47"/>
      <c r="AIU5" s="47"/>
      <c r="AIV5" s="47"/>
      <c r="AIW5" s="47"/>
      <c r="AIX5" s="47"/>
      <c r="AIY5" s="47"/>
      <c r="AIZ5" s="47"/>
      <c r="AJA5" s="47"/>
      <c r="AJB5" s="47"/>
      <c r="AJC5" s="47"/>
      <c r="AJD5" s="47"/>
      <c r="AJE5" s="47"/>
      <c r="AJF5" s="47"/>
      <c r="AJG5" s="47"/>
      <c r="AJH5" s="47"/>
      <c r="AJI5" s="47"/>
      <c r="AJJ5" s="47"/>
      <c r="AJK5" s="47"/>
      <c r="AJL5" s="47"/>
      <c r="AJM5" s="47"/>
      <c r="AJN5" s="47"/>
      <c r="AJO5" s="47"/>
      <c r="AJP5" s="47"/>
      <c r="AJQ5" s="47"/>
      <c r="AJR5" s="47"/>
      <c r="AJS5" s="47"/>
      <c r="AJT5" s="47"/>
      <c r="AJU5" s="47"/>
      <c r="AJV5" s="47"/>
      <c r="AJW5" s="47"/>
      <c r="AJX5" s="47"/>
      <c r="AJY5" s="47"/>
      <c r="AJZ5" s="47"/>
      <c r="AKA5" s="47"/>
      <c r="AKB5" s="47"/>
      <c r="AKC5" s="47"/>
      <c r="AKD5" s="47"/>
      <c r="AKE5" s="47"/>
      <c r="AKF5" s="47"/>
      <c r="AKG5" s="47"/>
      <c r="AKH5" s="47"/>
      <c r="AKI5" s="47"/>
      <c r="AKJ5" s="47"/>
      <c r="AKK5" s="47"/>
      <c r="AKL5" s="47"/>
      <c r="AKM5" s="47"/>
      <c r="AKN5" s="47"/>
      <c r="AKO5" s="47"/>
      <c r="AKP5" s="47"/>
      <c r="AKQ5" s="47"/>
      <c r="AKR5" s="47"/>
      <c r="AKS5" s="47"/>
      <c r="AKT5" s="47"/>
      <c r="AKU5" s="47"/>
      <c r="AKV5" s="47"/>
      <c r="AKW5" s="47"/>
      <c r="AKX5" s="47"/>
      <c r="AKY5" s="47"/>
      <c r="AKZ5" s="47"/>
      <c r="ALA5" s="47"/>
      <c r="ALB5" s="47"/>
      <c r="ALC5" s="47"/>
      <c r="ALD5" s="47"/>
      <c r="ALE5" s="47"/>
      <c r="ALF5" s="47"/>
      <c r="ALG5" s="47"/>
      <c r="ALH5" s="47"/>
      <c r="ALI5" s="47"/>
      <c r="ALJ5" s="47"/>
      <c r="ALK5" s="47"/>
      <c r="ALL5" s="47"/>
      <c r="ALM5" s="47"/>
      <c r="ALN5" s="47"/>
      <c r="ALO5" s="47"/>
      <c r="ALP5" s="47"/>
      <c r="ALQ5" s="47"/>
      <c r="ALR5" s="47"/>
      <c r="ALS5" s="47"/>
      <c r="ALT5" s="47"/>
      <c r="ALU5" s="47"/>
      <c r="ALV5" s="47"/>
      <c r="ALW5" s="47"/>
      <c r="ALX5" s="47"/>
      <c r="ALY5" s="47"/>
      <c r="ALZ5" s="47"/>
      <c r="AMA5" s="47"/>
      <c r="AMB5" s="47"/>
      <c r="AMC5" s="47"/>
    </row>
    <row r="6" spans="1:1017" s="49" customFormat="1" ht="18" customHeight="1" x14ac:dyDescent="0.25">
      <c r="D6" s="228"/>
      <c r="E6" s="228"/>
      <c r="F6" s="228"/>
      <c r="G6" s="228"/>
      <c r="H6" s="228"/>
      <c r="I6" s="228"/>
      <c r="J6" s="228"/>
      <c r="K6" s="228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T6" s="47"/>
      <c r="KU6" s="47"/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7"/>
      <c r="MC6" s="47"/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7"/>
      <c r="NH6" s="47"/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  <c r="OA6" s="47"/>
      <c r="OB6" s="47"/>
      <c r="OC6" s="47"/>
      <c r="OD6" s="47"/>
      <c r="OE6" s="47"/>
      <c r="OF6" s="47"/>
      <c r="OG6" s="47"/>
      <c r="OH6" s="47"/>
      <c r="OI6" s="47"/>
      <c r="OJ6" s="47"/>
      <c r="OK6" s="47"/>
      <c r="OL6" s="47"/>
      <c r="OM6" s="47"/>
      <c r="ON6" s="47"/>
      <c r="OO6" s="47"/>
      <c r="OP6" s="47"/>
      <c r="OQ6" s="47"/>
      <c r="OR6" s="47"/>
      <c r="OS6" s="47"/>
      <c r="OT6" s="47"/>
      <c r="OU6" s="47"/>
      <c r="OV6" s="47"/>
      <c r="OW6" s="47"/>
      <c r="OX6" s="47"/>
      <c r="OY6" s="47"/>
      <c r="OZ6" s="47"/>
      <c r="PA6" s="47"/>
      <c r="PB6" s="47"/>
      <c r="PC6" s="47"/>
      <c r="PD6" s="47"/>
      <c r="PE6" s="47"/>
      <c r="PF6" s="47"/>
      <c r="PG6" s="47"/>
      <c r="PH6" s="47"/>
      <c r="PI6" s="47"/>
      <c r="PJ6" s="47"/>
      <c r="PK6" s="47"/>
      <c r="PL6" s="47"/>
      <c r="PM6" s="47"/>
      <c r="PN6" s="47"/>
      <c r="PO6" s="47"/>
      <c r="PP6" s="47"/>
      <c r="PQ6" s="47"/>
      <c r="PR6" s="47"/>
      <c r="PS6" s="47"/>
      <c r="PT6" s="47"/>
      <c r="PU6" s="47"/>
      <c r="PV6" s="47"/>
      <c r="PW6" s="47"/>
      <c r="PX6" s="47"/>
      <c r="PY6" s="47"/>
      <c r="PZ6" s="47"/>
      <c r="QA6" s="47"/>
      <c r="QB6" s="47"/>
      <c r="QC6" s="47"/>
      <c r="QD6" s="47"/>
      <c r="QE6" s="47"/>
      <c r="QF6" s="47"/>
      <c r="QG6" s="47"/>
      <c r="QH6" s="47"/>
      <c r="QI6" s="47"/>
      <c r="QJ6" s="47"/>
      <c r="QK6" s="47"/>
      <c r="QL6" s="47"/>
      <c r="QM6" s="47"/>
      <c r="QN6" s="47"/>
      <c r="QO6" s="47"/>
      <c r="QP6" s="47"/>
      <c r="QQ6" s="47"/>
      <c r="QR6" s="47"/>
      <c r="QS6" s="47"/>
      <c r="QT6" s="47"/>
      <c r="QU6" s="47"/>
      <c r="QV6" s="47"/>
      <c r="QW6" s="47"/>
      <c r="QX6" s="47"/>
      <c r="QY6" s="47"/>
      <c r="QZ6" s="47"/>
      <c r="RA6" s="47"/>
      <c r="RB6" s="47"/>
      <c r="RC6" s="47"/>
      <c r="RD6" s="47"/>
      <c r="RE6" s="47"/>
      <c r="RF6" s="47"/>
      <c r="RG6" s="47"/>
      <c r="RH6" s="47"/>
      <c r="RI6" s="47"/>
      <c r="RJ6" s="47"/>
      <c r="RK6" s="47"/>
      <c r="RL6" s="47"/>
      <c r="RM6" s="47"/>
      <c r="RN6" s="47"/>
      <c r="RO6" s="47"/>
      <c r="RP6" s="47"/>
      <c r="RQ6" s="47"/>
      <c r="RR6" s="47"/>
      <c r="RS6" s="47"/>
      <c r="RT6" s="47"/>
      <c r="RU6" s="47"/>
      <c r="RV6" s="47"/>
      <c r="RW6" s="47"/>
      <c r="RX6" s="47"/>
      <c r="RY6" s="47"/>
      <c r="RZ6" s="47"/>
      <c r="SA6" s="47"/>
      <c r="SB6" s="47"/>
      <c r="SC6" s="47"/>
      <c r="SD6" s="47"/>
      <c r="SE6" s="47"/>
      <c r="SF6" s="47"/>
      <c r="SG6" s="47"/>
      <c r="SH6" s="47"/>
      <c r="SI6" s="47"/>
      <c r="SJ6" s="47"/>
      <c r="SK6" s="47"/>
      <c r="SL6" s="47"/>
      <c r="SM6" s="47"/>
      <c r="SN6" s="47"/>
      <c r="SO6" s="47"/>
      <c r="SP6" s="47"/>
      <c r="SQ6" s="47"/>
      <c r="SR6" s="47"/>
      <c r="SS6" s="47"/>
      <c r="ST6" s="47"/>
      <c r="SU6" s="47"/>
      <c r="SV6" s="47"/>
      <c r="SW6" s="47"/>
      <c r="SX6" s="47"/>
      <c r="SY6" s="47"/>
      <c r="SZ6" s="47"/>
      <c r="TA6" s="47"/>
      <c r="TB6" s="47"/>
      <c r="TC6" s="47"/>
      <c r="TD6" s="47"/>
      <c r="TE6" s="47"/>
      <c r="TF6" s="47"/>
      <c r="TG6" s="47"/>
      <c r="TH6" s="47"/>
      <c r="TI6" s="47"/>
      <c r="TJ6" s="47"/>
      <c r="TK6" s="47"/>
      <c r="TL6" s="47"/>
      <c r="TM6" s="47"/>
      <c r="TN6" s="47"/>
      <c r="TO6" s="47"/>
      <c r="TP6" s="47"/>
      <c r="TQ6" s="47"/>
      <c r="TR6" s="47"/>
      <c r="TS6" s="47"/>
      <c r="TT6" s="47"/>
      <c r="TU6" s="47"/>
      <c r="TV6" s="47"/>
      <c r="TW6" s="47"/>
      <c r="TX6" s="47"/>
      <c r="TY6" s="47"/>
      <c r="TZ6" s="47"/>
      <c r="UA6" s="47"/>
      <c r="UB6" s="47"/>
      <c r="UC6" s="47"/>
      <c r="UD6" s="47"/>
      <c r="UE6" s="47"/>
      <c r="UF6" s="47"/>
      <c r="UG6" s="47"/>
      <c r="UH6" s="47"/>
      <c r="UI6" s="47"/>
      <c r="UJ6" s="47"/>
      <c r="UK6" s="47"/>
      <c r="UL6" s="47"/>
      <c r="UM6" s="47"/>
      <c r="UN6" s="47"/>
      <c r="UO6" s="47"/>
      <c r="UP6" s="47"/>
      <c r="UQ6" s="47"/>
      <c r="UR6" s="47"/>
      <c r="US6" s="47"/>
      <c r="UT6" s="47"/>
      <c r="UU6" s="47"/>
      <c r="UV6" s="47"/>
      <c r="UW6" s="47"/>
      <c r="UX6" s="47"/>
      <c r="UY6" s="47"/>
      <c r="UZ6" s="47"/>
      <c r="VA6" s="47"/>
      <c r="VB6" s="47"/>
      <c r="VC6" s="47"/>
      <c r="VD6" s="47"/>
      <c r="VE6" s="47"/>
      <c r="VF6" s="47"/>
      <c r="VG6" s="47"/>
      <c r="VH6" s="47"/>
      <c r="VI6" s="47"/>
      <c r="VJ6" s="47"/>
      <c r="VK6" s="47"/>
      <c r="VL6" s="47"/>
      <c r="VM6" s="47"/>
      <c r="VN6" s="47"/>
      <c r="VO6" s="47"/>
      <c r="VP6" s="47"/>
      <c r="VQ6" s="47"/>
      <c r="VR6" s="47"/>
      <c r="VS6" s="47"/>
      <c r="VT6" s="47"/>
      <c r="VU6" s="47"/>
      <c r="VV6" s="47"/>
      <c r="VW6" s="47"/>
      <c r="VX6" s="47"/>
      <c r="VY6" s="47"/>
      <c r="VZ6" s="47"/>
      <c r="WA6" s="47"/>
      <c r="WB6" s="47"/>
      <c r="WC6" s="47"/>
      <c r="WD6" s="47"/>
      <c r="WE6" s="47"/>
      <c r="WF6" s="47"/>
      <c r="WG6" s="47"/>
      <c r="WH6" s="47"/>
      <c r="WI6" s="47"/>
      <c r="WJ6" s="47"/>
      <c r="WK6" s="47"/>
      <c r="WL6" s="47"/>
      <c r="WM6" s="47"/>
      <c r="WN6" s="47"/>
      <c r="WO6" s="47"/>
      <c r="WP6" s="47"/>
      <c r="WQ6" s="47"/>
      <c r="WR6" s="47"/>
      <c r="WS6" s="47"/>
      <c r="WT6" s="47"/>
      <c r="WU6" s="47"/>
      <c r="WV6" s="47"/>
      <c r="WW6" s="47"/>
      <c r="WX6" s="47"/>
      <c r="WY6" s="47"/>
      <c r="WZ6" s="47"/>
      <c r="XA6" s="47"/>
      <c r="XB6" s="47"/>
      <c r="XC6" s="47"/>
      <c r="XD6" s="47"/>
      <c r="XE6" s="47"/>
      <c r="XF6" s="47"/>
      <c r="XG6" s="47"/>
      <c r="XH6" s="47"/>
      <c r="XI6" s="47"/>
      <c r="XJ6" s="47"/>
      <c r="XK6" s="47"/>
      <c r="XL6" s="47"/>
      <c r="XM6" s="47"/>
      <c r="XN6" s="47"/>
      <c r="XO6" s="47"/>
      <c r="XP6" s="47"/>
      <c r="XQ6" s="47"/>
      <c r="XR6" s="47"/>
      <c r="XS6" s="47"/>
      <c r="XT6" s="47"/>
      <c r="XU6" s="47"/>
      <c r="XV6" s="47"/>
      <c r="XW6" s="47"/>
      <c r="XX6" s="47"/>
      <c r="XY6" s="47"/>
      <c r="XZ6" s="47"/>
      <c r="YA6" s="47"/>
      <c r="YB6" s="47"/>
      <c r="YC6" s="47"/>
      <c r="YD6" s="47"/>
      <c r="YE6" s="47"/>
      <c r="YF6" s="47"/>
      <c r="YG6" s="47"/>
      <c r="YH6" s="47"/>
      <c r="YI6" s="47"/>
      <c r="YJ6" s="47"/>
      <c r="YK6" s="47"/>
      <c r="YL6" s="47"/>
      <c r="YM6" s="47"/>
      <c r="YN6" s="47"/>
      <c r="YO6" s="47"/>
      <c r="YP6" s="47"/>
      <c r="YQ6" s="47"/>
      <c r="YR6" s="47"/>
      <c r="YS6" s="47"/>
      <c r="YT6" s="47"/>
      <c r="YU6" s="47"/>
      <c r="YV6" s="47"/>
      <c r="YW6" s="47"/>
      <c r="YX6" s="47"/>
      <c r="YY6" s="47"/>
      <c r="YZ6" s="47"/>
      <c r="ZA6" s="47"/>
      <c r="ZB6" s="47"/>
      <c r="ZC6" s="47"/>
      <c r="ZD6" s="47"/>
      <c r="ZE6" s="47"/>
      <c r="ZF6" s="47"/>
      <c r="ZG6" s="47"/>
      <c r="ZH6" s="47"/>
      <c r="ZI6" s="47"/>
      <c r="ZJ6" s="47"/>
      <c r="ZK6" s="47"/>
      <c r="ZL6" s="47"/>
      <c r="ZM6" s="47"/>
      <c r="ZN6" s="47"/>
      <c r="ZO6" s="47"/>
      <c r="ZP6" s="47"/>
      <c r="ZQ6" s="47"/>
      <c r="ZR6" s="47"/>
      <c r="ZS6" s="47"/>
      <c r="ZT6" s="47"/>
      <c r="ZU6" s="47"/>
      <c r="ZV6" s="47"/>
      <c r="ZW6" s="47"/>
      <c r="ZX6" s="47"/>
      <c r="ZY6" s="47"/>
      <c r="ZZ6" s="47"/>
      <c r="AAA6" s="47"/>
      <c r="AAB6" s="47"/>
      <c r="AAC6" s="47"/>
      <c r="AAD6" s="47"/>
      <c r="AAE6" s="47"/>
      <c r="AAF6" s="47"/>
      <c r="AAG6" s="47"/>
      <c r="AAH6" s="47"/>
      <c r="AAI6" s="47"/>
      <c r="AAJ6" s="47"/>
      <c r="AAK6" s="47"/>
      <c r="AAL6" s="47"/>
      <c r="AAM6" s="47"/>
      <c r="AAN6" s="47"/>
      <c r="AAO6" s="47"/>
      <c r="AAP6" s="47"/>
      <c r="AAQ6" s="47"/>
      <c r="AAR6" s="47"/>
      <c r="AAS6" s="47"/>
      <c r="AAT6" s="47"/>
      <c r="AAU6" s="47"/>
      <c r="AAV6" s="47"/>
      <c r="AAW6" s="47"/>
      <c r="AAX6" s="47"/>
      <c r="AAY6" s="47"/>
      <c r="AAZ6" s="47"/>
      <c r="ABA6" s="47"/>
      <c r="ABB6" s="47"/>
      <c r="ABC6" s="47"/>
      <c r="ABD6" s="47"/>
      <c r="ABE6" s="47"/>
      <c r="ABF6" s="47"/>
      <c r="ABG6" s="47"/>
      <c r="ABH6" s="47"/>
      <c r="ABI6" s="47"/>
      <c r="ABJ6" s="47"/>
      <c r="ABK6" s="47"/>
      <c r="ABL6" s="47"/>
      <c r="ABM6" s="47"/>
      <c r="ABN6" s="47"/>
      <c r="ABO6" s="47"/>
      <c r="ABP6" s="47"/>
      <c r="ABQ6" s="47"/>
      <c r="ABR6" s="47"/>
      <c r="ABS6" s="47"/>
      <c r="ABT6" s="47"/>
      <c r="ABU6" s="47"/>
      <c r="ABV6" s="47"/>
      <c r="ABW6" s="47"/>
      <c r="ABX6" s="47"/>
      <c r="ABY6" s="47"/>
      <c r="ABZ6" s="47"/>
      <c r="ACA6" s="47"/>
      <c r="ACB6" s="47"/>
      <c r="ACC6" s="47"/>
      <c r="ACD6" s="47"/>
      <c r="ACE6" s="47"/>
      <c r="ACF6" s="47"/>
      <c r="ACG6" s="47"/>
      <c r="ACH6" s="47"/>
      <c r="ACI6" s="47"/>
      <c r="ACJ6" s="47"/>
      <c r="ACK6" s="47"/>
      <c r="ACL6" s="47"/>
      <c r="ACM6" s="47"/>
      <c r="ACN6" s="47"/>
      <c r="ACO6" s="47"/>
      <c r="ACP6" s="47"/>
      <c r="ACQ6" s="47"/>
      <c r="ACR6" s="47"/>
      <c r="ACS6" s="47"/>
      <c r="ACT6" s="47"/>
      <c r="ACU6" s="47"/>
      <c r="ACV6" s="47"/>
      <c r="ACW6" s="47"/>
      <c r="ACX6" s="47"/>
      <c r="ACY6" s="47"/>
      <c r="ACZ6" s="47"/>
      <c r="ADA6" s="47"/>
      <c r="ADB6" s="47"/>
      <c r="ADC6" s="47"/>
      <c r="ADD6" s="47"/>
      <c r="ADE6" s="47"/>
      <c r="ADF6" s="47"/>
      <c r="ADG6" s="47"/>
      <c r="ADH6" s="47"/>
      <c r="ADI6" s="47"/>
      <c r="ADJ6" s="47"/>
      <c r="ADK6" s="47"/>
      <c r="ADL6" s="47"/>
      <c r="ADM6" s="47"/>
      <c r="ADN6" s="47"/>
      <c r="ADO6" s="47"/>
      <c r="ADP6" s="47"/>
      <c r="ADQ6" s="47"/>
      <c r="ADR6" s="47"/>
      <c r="ADS6" s="47"/>
      <c r="ADT6" s="47"/>
      <c r="ADU6" s="47"/>
      <c r="ADV6" s="47"/>
      <c r="ADW6" s="47"/>
      <c r="ADX6" s="47"/>
      <c r="ADY6" s="47"/>
      <c r="ADZ6" s="47"/>
      <c r="AEA6" s="47"/>
      <c r="AEB6" s="47"/>
      <c r="AEC6" s="47"/>
      <c r="AED6" s="47"/>
      <c r="AEE6" s="47"/>
      <c r="AEF6" s="47"/>
      <c r="AEG6" s="47"/>
      <c r="AEH6" s="47"/>
      <c r="AEI6" s="47"/>
      <c r="AEJ6" s="47"/>
      <c r="AEK6" s="47"/>
      <c r="AEL6" s="47"/>
      <c r="AEM6" s="47"/>
      <c r="AEN6" s="47"/>
      <c r="AEO6" s="47"/>
      <c r="AEP6" s="47"/>
      <c r="AEQ6" s="47"/>
      <c r="AER6" s="47"/>
      <c r="AES6" s="47"/>
      <c r="AET6" s="47"/>
      <c r="AEU6" s="47"/>
      <c r="AEV6" s="47"/>
      <c r="AEW6" s="47"/>
      <c r="AEX6" s="47"/>
      <c r="AEY6" s="47"/>
      <c r="AEZ6" s="47"/>
      <c r="AFA6" s="47"/>
      <c r="AFB6" s="47"/>
      <c r="AFC6" s="47"/>
      <c r="AFD6" s="47"/>
      <c r="AFE6" s="47"/>
      <c r="AFF6" s="47"/>
      <c r="AFG6" s="47"/>
      <c r="AFH6" s="47"/>
      <c r="AFI6" s="47"/>
      <c r="AFJ6" s="47"/>
      <c r="AFK6" s="47"/>
      <c r="AFL6" s="47"/>
      <c r="AFM6" s="47"/>
      <c r="AFN6" s="47"/>
      <c r="AFO6" s="47"/>
      <c r="AFP6" s="47"/>
      <c r="AFQ6" s="47"/>
      <c r="AFR6" s="47"/>
      <c r="AFS6" s="47"/>
      <c r="AFT6" s="47"/>
      <c r="AFU6" s="47"/>
      <c r="AFV6" s="47"/>
      <c r="AFW6" s="47"/>
      <c r="AFX6" s="47"/>
      <c r="AFY6" s="47"/>
      <c r="AFZ6" s="47"/>
      <c r="AGA6" s="47"/>
      <c r="AGB6" s="47"/>
      <c r="AGC6" s="47"/>
      <c r="AGD6" s="47"/>
      <c r="AGE6" s="47"/>
      <c r="AGF6" s="47"/>
      <c r="AGG6" s="47"/>
      <c r="AGH6" s="47"/>
      <c r="AGI6" s="47"/>
      <c r="AGJ6" s="47"/>
      <c r="AGK6" s="47"/>
      <c r="AGL6" s="47"/>
      <c r="AGM6" s="47"/>
      <c r="AGN6" s="47"/>
      <c r="AGO6" s="47"/>
      <c r="AGP6" s="47"/>
      <c r="AGQ6" s="47"/>
      <c r="AGR6" s="47"/>
      <c r="AGS6" s="47"/>
      <c r="AGT6" s="47"/>
      <c r="AGU6" s="47"/>
      <c r="AGV6" s="47"/>
      <c r="AGW6" s="47"/>
      <c r="AGX6" s="47"/>
      <c r="AGY6" s="47"/>
      <c r="AGZ6" s="47"/>
      <c r="AHA6" s="47"/>
      <c r="AHB6" s="47"/>
      <c r="AHC6" s="47"/>
      <c r="AHD6" s="47"/>
      <c r="AHE6" s="47"/>
      <c r="AHF6" s="47"/>
      <c r="AHG6" s="47"/>
      <c r="AHH6" s="47"/>
      <c r="AHI6" s="47"/>
      <c r="AHJ6" s="47"/>
      <c r="AHK6" s="47"/>
      <c r="AHL6" s="47"/>
      <c r="AHM6" s="47"/>
      <c r="AHN6" s="47"/>
      <c r="AHO6" s="47"/>
      <c r="AHP6" s="47"/>
      <c r="AHQ6" s="47"/>
      <c r="AHR6" s="47"/>
      <c r="AHS6" s="47"/>
      <c r="AHT6" s="47"/>
      <c r="AHU6" s="47"/>
      <c r="AHV6" s="47"/>
      <c r="AHW6" s="47"/>
      <c r="AHX6" s="47"/>
      <c r="AHY6" s="47"/>
      <c r="AHZ6" s="47"/>
      <c r="AIA6" s="47"/>
      <c r="AIB6" s="47"/>
      <c r="AIC6" s="47"/>
      <c r="AID6" s="47"/>
      <c r="AIE6" s="47"/>
      <c r="AIF6" s="47"/>
      <c r="AIG6" s="47"/>
      <c r="AIH6" s="47"/>
      <c r="AII6" s="47"/>
      <c r="AIJ6" s="47"/>
      <c r="AIK6" s="47"/>
      <c r="AIL6" s="47"/>
      <c r="AIM6" s="47"/>
      <c r="AIN6" s="47"/>
      <c r="AIO6" s="47"/>
      <c r="AIP6" s="47"/>
      <c r="AIQ6" s="47"/>
      <c r="AIR6" s="47"/>
      <c r="AIS6" s="47"/>
      <c r="AIT6" s="47"/>
      <c r="AIU6" s="47"/>
      <c r="AIV6" s="47"/>
      <c r="AIW6" s="47"/>
      <c r="AIX6" s="47"/>
      <c r="AIY6" s="47"/>
      <c r="AIZ6" s="47"/>
      <c r="AJA6" s="47"/>
      <c r="AJB6" s="47"/>
      <c r="AJC6" s="47"/>
      <c r="AJD6" s="47"/>
      <c r="AJE6" s="47"/>
      <c r="AJF6" s="47"/>
      <c r="AJG6" s="47"/>
      <c r="AJH6" s="47"/>
      <c r="AJI6" s="47"/>
      <c r="AJJ6" s="47"/>
      <c r="AJK6" s="47"/>
      <c r="AJL6" s="47"/>
      <c r="AJM6" s="47"/>
      <c r="AJN6" s="47"/>
      <c r="AJO6" s="47"/>
      <c r="AJP6" s="47"/>
      <c r="AJQ6" s="47"/>
      <c r="AJR6" s="47"/>
      <c r="AJS6" s="47"/>
      <c r="AJT6" s="47"/>
      <c r="AJU6" s="47"/>
      <c r="AJV6" s="47"/>
      <c r="AJW6" s="47"/>
      <c r="AJX6" s="47"/>
      <c r="AJY6" s="47"/>
      <c r="AJZ6" s="47"/>
      <c r="AKA6" s="47"/>
      <c r="AKB6" s="47"/>
      <c r="AKC6" s="47"/>
      <c r="AKD6" s="47"/>
      <c r="AKE6" s="47"/>
      <c r="AKF6" s="47"/>
      <c r="AKG6" s="47"/>
      <c r="AKH6" s="47"/>
      <c r="AKI6" s="47"/>
      <c r="AKJ6" s="47"/>
      <c r="AKK6" s="47"/>
      <c r="AKL6" s="47"/>
      <c r="AKM6" s="47"/>
      <c r="AKN6" s="47"/>
      <c r="AKO6" s="47"/>
      <c r="AKP6" s="47"/>
      <c r="AKQ6" s="47"/>
      <c r="AKR6" s="47"/>
      <c r="AKS6" s="47"/>
      <c r="AKT6" s="47"/>
      <c r="AKU6" s="47"/>
      <c r="AKV6" s="47"/>
      <c r="AKW6" s="47"/>
      <c r="AKX6" s="47"/>
      <c r="AKY6" s="47"/>
      <c r="AKZ6" s="47"/>
      <c r="ALA6" s="47"/>
    </row>
    <row r="7" spans="1:1017" s="49" customFormat="1" ht="18" customHeight="1" x14ac:dyDescent="0.25">
      <c r="B7" s="189"/>
      <c r="C7" s="228" t="s">
        <v>3</v>
      </c>
      <c r="D7" s="228"/>
      <c r="E7" s="228"/>
      <c r="F7" s="228"/>
      <c r="G7" s="228"/>
      <c r="H7" s="228"/>
      <c r="I7" s="228"/>
      <c r="J7" s="228"/>
      <c r="K7" s="228"/>
      <c r="L7" s="160"/>
      <c r="M7" s="160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  <c r="IO7" s="47"/>
      <c r="IP7" s="47"/>
      <c r="IQ7" s="47"/>
      <c r="IR7" s="47"/>
      <c r="IS7" s="47"/>
      <c r="IT7" s="47"/>
      <c r="IU7" s="47"/>
      <c r="IV7" s="47"/>
      <c r="IW7" s="47"/>
      <c r="IX7" s="47"/>
      <c r="IY7" s="47"/>
      <c r="IZ7" s="47"/>
      <c r="JA7" s="47"/>
      <c r="JB7" s="47"/>
      <c r="JC7" s="47"/>
      <c r="JD7" s="47"/>
      <c r="JE7" s="47"/>
      <c r="JF7" s="47"/>
      <c r="JG7" s="47"/>
      <c r="JH7" s="47"/>
      <c r="JI7" s="47"/>
      <c r="JJ7" s="47"/>
      <c r="JK7" s="47"/>
      <c r="JL7" s="47"/>
      <c r="JM7" s="47"/>
      <c r="JN7" s="47"/>
      <c r="JO7" s="47"/>
      <c r="JP7" s="47"/>
      <c r="JQ7" s="47"/>
      <c r="JR7" s="47"/>
      <c r="JS7" s="47"/>
      <c r="JT7" s="47"/>
      <c r="JU7" s="47"/>
      <c r="JV7" s="47"/>
      <c r="JW7" s="47"/>
      <c r="JX7" s="47"/>
      <c r="JY7" s="47"/>
      <c r="JZ7" s="47"/>
      <c r="KA7" s="47"/>
      <c r="KB7" s="47"/>
      <c r="KC7" s="47"/>
      <c r="KD7" s="47"/>
      <c r="KE7" s="47"/>
      <c r="KF7" s="47"/>
      <c r="KG7" s="47"/>
      <c r="KH7" s="47"/>
      <c r="KI7" s="47"/>
      <c r="KJ7" s="47"/>
      <c r="KK7" s="47"/>
      <c r="KL7" s="47"/>
      <c r="KM7" s="47"/>
      <c r="KN7" s="47"/>
      <c r="KO7" s="47"/>
      <c r="KP7" s="47"/>
      <c r="KQ7" s="47"/>
      <c r="KR7" s="47"/>
      <c r="KS7" s="47"/>
      <c r="KT7" s="47"/>
      <c r="KU7" s="47"/>
      <c r="KV7" s="47"/>
      <c r="KW7" s="47"/>
      <c r="KX7" s="47"/>
      <c r="KY7" s="47"/>
      <c r="KZ7" s="47"/>
      <c r="LA7" s="47"/>
      <c r="LB7" s="47"/>
      <c r="LC7" s="47"/>
      <c r="LD7" s="47"/>
      <c r="LE7" s="47"/>
      <c r="LF7" s="47"/>
      <c r="LG7" s="47"/>
      <c r="LH7" s="47"/>
      <c r="LI7" s="47"/>
      <c r="LJ7" s="47"/>
      <c r="LK7" s="47"/>
      <c r="LL7" s="47"/>
      <c r="LM7" s="47"/>
      <c r="LN7" s="47"/>
      <c r="LO7" s="47"/>
      <c r="LP7" s="47"/>
      <c r="LQ7" s="47"/>
      <c r="LR7" s="47"/>
      <c r="LS7" s="47"/>
      <c r="LT7" s="47"/>
      <c r="LU7" s="47"/>
      <c r="LV7" s="47"/>
      <c r="LW7" s="47"/>
      <c r="LX7" s="47"/>
      <c r="LY7" s="47"/>
      <c r="LZ7" s="47"/>
      <c r="MA7" s="47"/>
      <c r="MB7" s="47"/>
      <c r="MC7" s="47"/>
      <c r="MD7" s="47"/>
      <c r="ME7" s="47"/>
      <c r="MF7" s="47"/>
      <c r="MG7" s="47"/>
      <c r="MH7" s="47"/>
      <c r="MI7" s="47"/>
      <c r="MJ7" s="47"/>
      <c r="MK7" s="47"/>
      <c r="ML7" s="47"/>
      <c r="MM7" s="47"/>
      <c r="MN7" s="47"/>
      <c r="MO7" s="47"/>
      <c r="MP7" s="47"/>
      <c r="MQ7" s="47"/>
      <c r="MR7" s="47"/>
      <c r="MS7" s="47"/>
      <c r="MT7" s="47"/>
      <c r="MU7" s="47"/>
      <c r="MV7" s="47"/>
      <c r="MW7" s="47"/>
      <c r="MX7" s="47"/>
      <c r="MY7" s="47"/>
      <c r="MZ7" s="47"/>
      <c r="NA7" s="47"/>
      <c r="NB7" s="47"/>
      <c r="NC7" s="47"/>
      <c r="ND7" s="47"/>
      <c r="NE7" s="47"/>
      <c r="NF7" s="47"/>
      <c r="NG7" s="47"/>
      <c r="NH7" s="47"/>
      <c r="NI7" s="47"/>
      <c r="NJ7" s="47"/>
      <c r="NK7" s="47"/>
      <c r="NL7" s="47"/>
      <c r="NM7" s="47"/>
      <c r="NN7" s="47"/>
      <c r="NO7" s="47"/>
      <c r="NP7" s="47"/>
      <c r="NQ7" s="47"/>
      <c r="NR7" s="47"/>
      <c r="NS7" s="47"/>
      <c r="NT7" s="47"/>
      <c r="NU7" s="47"/>
      <c r="NV7" s="47"/>
      <c r="NW7" s="47"/>
      <c r="NX7" s="47"/>
      <c r="NY7" s="47"/>
      <c r="NZ7" s="47"/>
      <c r="OA7" s="47"/>
      <c r="OB7" s="47"/>
      <c r="OC7" s="47"/>
      <c r="OD7" s="47"/>
      <c r="OE7" s="47"/>
      <c r="OF7" s="47"/>
      <c r="OG7" s="47"/>
      <c r="OH7" s="47"/>
      <c r="OI7" s="47"/>
      <c r="OJ7" s="47"/>
      <c r="OK7" s="47"/>
      <c r="OL7" s="47"/>
      <c r="OM7" s="47"/>
      <c r="ON7" s="47"/>
      <c r="OO7" s="47"/>
      <c r="OP7" s="47"/>
      <c r="OQ7" s="47"/>
      <c r="OR7" s="47"/>
      <c r="OS7" s="47"/>
      <c r="OT7" s="47"/>
      <c r="OU7" s="47"/>
      <c r="OV7" s="47"/>
      <c r="OW7" s="47"/>
      <c r="OX7" s="47"/>
      <c r="OY7" s="47"/>
      <c r="OZ7" s="47"/>
      <c r="PA7" s="47"/>
      <c r="PB7" s="47"/>
      <c r="PC7" s="47"/>
      <c r="PD7" s="47"/>
      <c r="PE7" s="47"/>
      <c r="PF7" s="47"/>
      <c r="PG7" s="47"/>
      <c r="PH7" s="47"/>
      <c r="PI7" s="47"/>
      <c r="PJ7" s="47"/>
      <c r="PK7" s="47"/>
      <c r="PL7" s="47"/>
      <c r="PM7" s="47"/>
      <c r="PN7" s="47"/>
      <c r="PO7" s="47"/>
      <c r="PP7" s="47"/>
      <c r="PQ7" s="47"/>
      <c r="PR7" s="47"/>
      <c r="PS7" s="47"/>
      <c r="PT7" s="47"/>
      <c r="PU7" s="47"/>
      <c r="PV7" s="47"/>
      <c r="PW7" s="47"/>
      <c r="PX7" s="47"/>
      <c r="PY7" s="47"/>
      <c r="PZ7" s="47"/>
      <c r="QA7" s="47"/>
      <c r="QB7" s="47"/>
      <c r="QC7" s="47"/>
      <c r="QD7" s="47"/>
      <c r="QE7" s="47"/>
      <c r="QF7" s="47"/>
      <c r="QG7" s="47"/>
      <c r="QH7" s="47"/>
      <c r="QI7" s="47"/>
      <c r="QJ7" s="47"/>
      <c r="QK7" s="47"/>
      <c r="QL7" s="47"/>
      <c r="QM7" s="47"/>
      <c r="QN7" s="47"/>
      <c r="QO7" s="47"/>
      <c r="QP7" s="47"/>
      <c r="QQ7" s="47"/>
      <c r="QR7" s="47"/>
      <c r="QS7" s="47"/>
      <c r="QT7" s="47"/>
      <c r="QU7" s="47"/>
      <c r="QV7" s="47"/>
      <c r="QW7" s="47"/>
      <c r="QX7" s="47"/>
      <c r="QY7" s="47"/>
      <c r="QZ7" s="47"/>
      <c r="RA7" s="47"/>
      <c r="RB7" s="47"/>
      <c r="RC7" s="47"/>
      <c r="RD7" s="47"/>
      <c r="RE7" s="47"/>
      <c r="RF7" s="47"/>
      <c r="RG7" s="47"/>
      <c r="RH7" s="47"/>
      <c r="RI7" s="47"/>
      <c r="RJ7" s="47"/>
      <c r="RK7" s="47"/>
      <c r="RL7" s="47"/>
      <c r="RM7" s="47"/>
      <c r="RN7" s="47"/>
      <c r="RO7" s="47"/>
      <c r="RP7" s="47"/>
      <c r="RQ7" s="47"/>
      <c r="RR7" s="47"/>
      <c r="RS7" s="47"/>
      <c r="RT7" s="47"/>
      <c r="RU7" s="47"/>
      <c r="RV7" s="47"/>
      <c r="RW7" s="47"/>
      <c r="RX7" s="47"/>
      <c r="RY7" s="47"/>
      <c r="RZ7" s="47"/>
      <c r="SA7" s="47"/>
      <c r="SB7" s="47"/>
      <c r="SC7" s="47"/>
      <c r="SD7" s="47"/>
      <c r="SE7" s="47"/>
      <c r="SF7" s="47"/>
      <c r="SG7" s="47"/>
      <c r="SH7" s="47"/>
      <c r="SI7" s="47"/>
      <c r="SJ7" s="47"/>
      <c r="SK7" s="47"/>
      <c r="SL7" s="47"/>
      <c r="SM7" s="47"/>
      <c r="SN7" s="47"/>
      <c r="SO7" s="47"/>
      <c r="SP7" s="47"/>
      <c r="SQ7" s="47"/>
      <c r="SR7" s="47"/>
      <c r="SS7" s="47"/>
      <c r="ST7" s="47"/>
      <c r="SU7" s="47"/>
      <c r="SV7" s="47"/>
      <c r="SW7" s="47"/>
      <c r="SX7" s="47"/>
      <c r="SY7" s="47"/>
      <c r="SZ7" s="47"/>
      <c r="TA7" s="47"/>
      <c r="TB7" s="47"/>
      <c r="TC7" s="47"/>
      <c r="TD7" s="47"/>
      <c r="TE7" s="47"/>
      <c r="TF7" s="47"/>
      <c r="TG7" s="47"/>
      <c r="TH7" s="47"/>
      <c r="TI7" s="47"/>
      <c r="TJ7" s="47"/>
      <c r="TK7" s="47"/>
      <c r="TL7" s="47"/>
      <c r="TM7" s="47"/>
      <c r="TN7" s="47"/>
      <c r="TO7" s="47"/>
      <c r="TP7" s="47"/>
      <c r="TQ7" s="47"/>
      <c r="TR7" s="47"/>
      <c r="TS7" s="47"/>
      <c r="TT7" s="47"/>
      <c r="TU7" s="47"/>
      <c r="TV7" s="47"/>
      <c r="TW7" s="47"/>
      <c r="TX7" s="47"/>
      <c r="TY7" s="47"/>
      <c r="TZ7" s="47"/>
      <c r="UA7" s="47"/>
      <c r="UB7" s="47"/>
      <c r="UC7" s="47"/>
      <c r="UD7" s="47"/>
      <c r="UE7" s="47"/>
      <c r="UF7" s="47"/>
      <c r="UG7" s="47"/>
      <c r="UH7" s="47"/>
      <c r="UI7" s="47"/>
      <c r="UJ7" s="47"/>
      <c r="UK7" s="47"/>
      <c r="UL7" s="47"/>
      <c r="UM7" s="47"/>
      <c r="UN7" s="47"/>
      <c r="UO7" s="47"/>
      <c r="UP7" s="47"/>
      <c r="UQ7" s="47"/>
      <c r="UR7" s="47"/>
      <c r="US7" s="47"/>
      <c r="UT7" s="47"/>
      <c r="UU7" s="47"/>
      <c r="UV7" s="47"/>
      <c r="UW7" s="47"/>
      <c r="UX7" s="47"/>
      <c r="UY7" s="47"/>
      <c r="UZ7" s="47"/>
      <c r="VA7" s="47"/>
      <c r="VB7" s="47"/>
      <c r="VC7" s="47"/>
      <c r="VD7" s="47"/>
      <c r="VE7" s="47"/>
      <c r="VF7" s="47"/>
      <c r="VG7" s="47"/>
      <c r="VH7" s="47"/>
      <c r="VI7" s="47"/>
      <c r="VJ7" s="47"/>
      <c r="VK7" s="47"/>
      <c r="VL7" s="47"/>
      <c r="VM7" s="47"/>
      <c r="VN7" s="47"/>
      <c r="VO7" s="47"/>
      <c r="VP7" s="47"/>
      <c r="VQ7" s="47"/>
      <c r="VR7" s="47"/>
      <c r="VS7" s="47"/>
      <c r="VT7" s="47"/>
      <c r="VU7" s="47"/>
      <c r="VV7" s="47"/>
      <c r="VW7" s="47"/>
      <c r="VX7" s="47"/>
      <c r="VY7" s="47"/>
      <c r="VZ7" s="47"/>
      <c r="WA7" s="47"/>
      <c r="WB7" s="47"/>
      <c r="WC7" s="47"/>
      <c r="WD7" s="47"/>
      <c r="WE7" s="47"/>
      <c r="WF7" s="47"/>
      <c r="WG7" s="47"/>
      <c r="WH7" s="47"/>
      <c r="WI7" s="47"/>
      <c r="WJ7" s="47"/>
      <c r="WK7" s="47"/>
      <c r="WL7" s="47"/>
      <c r="WM7" s="47"/>
      <c r="WN7" s="47"/>
      <c r="WO7" s="47"/>
      <c r="WP7" s="47"/>
      <c r="WQ7" s="47"/>
      <c r="WR7" s="47"/>
      <c r="WS7" s="47"/>
      <c r="WT7" s="47"/>
      <c r="WU7" s="47"/>
      <c r="WV7" s="47"/>
      <c r="WW7" s="47"/>
      <c r="WX7" s="47"/>
      <c r="WY7" s="47"/>
      <c r="WZ7" s="47"/>
      <c r="XA7" s="47"/>
      <c r="XB7" s="47"/>
      <c r="XC7" s="47"/>
      <c r="XD7" s="47"/>
      <c r="XE7" s="47"/>
      <c r="XF7" s="47"/>
      <c r="XG7" s="47"/>
      <c r="XH7" s="47"/>
      <c r="XI7" s="47"/>
      <c r="XJ7" s="47"/>
      <c r="XK7" s="47"/>
      <c r="XL7" s="47"/>
      <c r="XM7" s="47"/>
      <c r="XN7" s="47"/>
      <c r="XO7" s="47"/>
      <c r="XP7" s="47"/>
      <c r="XQ7" s="47"/>
      <c r="XR7" s="47"/>
      <c r="XS7" s="47"/>
      <c r="XT7" s="47"/>
      <c r="XU7" s="47"/>
      <c r="XV7" s="47"/>
      <c r="XW7" s="47"/>
      <c r="XX7" s="47"/>
      <c r="XY7" s="47"/>
      <c r="XZ7" s="47"/>
      <c r="YA7" s="47"/>
      <c r="YB7" s="47"/>
      <c r="YC7" s="47"/>
      <c r="YD7" s="47"/>
      <c r="YE7" s="47"/>
      <c r="YF7" s="47"/>
      <c r="YG7" s="47"/>
      <c r="YH7" s="47"/>
      <c r="YI7" s="47"/>
      <c r="YJ7" s="47"/>
      <c r="YK7" s="47"/>
      <c r="YL7" s="47"/>
      <c r="YM7" s="47"/>
      <c r="YN7" s="47"/>
      <c r="YO7" s="47"/>
      <c r="YP7" s="47"/>
      <c r="YQ7" s="47"/>
      <c r="YR7" s="47"/>
      <c r="YS7" s="47"/>
      <c r="YT7" s="47"/>
      <c r="YU7" s="47"/>
      <c r="YV7" s="47"/>
      <c r="YW7" s="47"/>
      <c r="YX7" s="47"/>
      <c r="YY7" s="47"/>
      <c r="YZ7" s="47"/>
      <c r="ZA7" s="47"/>
      <c r="ZB7" s="47"/>
      <c r="ZC7" s="47"/>
      <c r="ZD7" s="47"/>
      <c r="ZE7" s="47"/>
      <c r="ZF7" s="47"/>
      <c r="ZG7" s="47"/>
      <c r="ZH7" s="47"/>
      <c r="ZI7" s="47"/>
      <c r="ZJ7" s="47"/>
      <c r="ZK7" s="47"/>
      <c r="ZL7" s="47"/>
      <c r="ZM7" s="47"/>
      <c r="ZN7" s="47"/>
      <c r="ZO7" s="47"/>
      <c r="ZP7" s="47"/>
      <c r="ZQ7" s="47"/>
      <c r="ZR7" s="47"/>
      <c r="ZS7" s="47"/>
      <c r="ZT7" s="47"/>
      <c r="ZU7" s="47"/>
      <c r="ZV7" s="47"/>
      <c r="ZW7" s="47"/>
      <c r="ZX7" s="47"/>
      <c r="ZY7" s="47"/>
      <c r="ZZ7" s="47"/>
      <c r="AAA7" s="47"/>
      <c r="AAB7" s="47"/>
      <c r="AAC7" s="47"/>
      <c r="AAD7" s="47"/>
      <c r="AAE7" s="47"/>
      <c r="AAF7" s="47"/>
      <c r="AAG7" s="47"/>
      <c r="AAH7" s="47"/>
      <c r="AAI7" s="47"/>
      <c r="AAJ7" s="47"/>
      <c r="AAK7" s="47"/>
      <c r="AAL7" s="47"/>
      <c r="AAM7" s="47"/>
      <c r="AAN7" s="47"/>
      <c r="AAO7" s="47"/>
      <c r="AAP7" s="47"/>
      <c r="AAQ7" s="47"/>
      <c r="AAR7" s="47"/>
      <c r="AAS7" s="47"/>
      <c r="AAT7" s="47"/>
      <c r="AAU7" s="47"/>
      <c r="AAV7" s="47"/>
      <c r="AAW7" s="47"/>
      <c r="AAX7" s="47"/>
      <c r="AAY7" s="47"/>
      <c r="AAZ7" s="47"/>
      <c r="ABA7" s="47"/>
      <c r="ABB7" s="47"/>
      <c r="ABC7" s="47"/>
      <c r="ABD7" s="47"/>
      <c r="ABE7" s="47"/>
      <c r="ABF7" s="47"/>
      <c r="ABG7" s="47"/>
      <c r="ABH7" s="47"/>
      <c r="ABI7" s="47"/>
      <c r="ABJ7" s="47"/>
      <c r="ABK7" s="47"/>
      <c r="ABL7" s="47"/>
      <c r="ABM7" s="47"/>
      <c r="ABN7" s="47"/>
      <c r="ABO7" s="47"/>
      <c r="ABP7" s="47"/>
      <c r="ABQ7" s="47"/>
      <c r="ABR7" s="47"/>
      <c r="ABS7" s="47"/>
      <c r="ABT7" s="47"/>
      <c r="ABU7" s="47"/>
      <c r="ABV7" s="47"/>
      <c r="ABW7" s="47"/>
      <c r="ABX7" s="47"/>
      <c r="ABY7" s="47"/>
      <c r="ABZ7" s="47"/>
      <c r="ACA7" s="47"/>
      <c r="ACB7" s="47"/>
      <c r="ACC7" s="47"/>
      <c r="ACD7" s="47"/>
      <c r="ACE7" s="47"/>
      <c r="ACF7" s="47"/>
      <c r="ACG7" s="47"/>
      <c r="ACH7" s="47"/>
      <c r="ACI7" s="47"/>
      <c r="ACJ7" s="47"/>
      <c r="ACK7" s="47"/>
      <c r="ACL7" s="47"/>
      <c r="ACM7" s="47"/>
      <c r="ACN7" s="47"/>
      <c r="ACO7" s="47"/>
      <c r="ACP7" s="47"/>
      <c r="ACQ7" s="47"/>
      <c r="ACR7" s="47"/>
      <c r="ACS7" s="47"/>
      <c r="ACT7" s="47"/>
      <c r="ACU7" s="47"/>
      <c r="ACV7" s="47"/>
      <c r="ACW7" s="47"/>
      <c r="ACX7" s="47"/>
      <c r="ACY7" s="47"/>
      <c r="ACZ7" s="47"/>
      <c r="ADA7" s="47"/>
      <c r="ADB7" s="47"/>
      <c r="ADC7" s="47"/>
      <c r="ADD7" s="47"/>
      <c r="ADE7" s="47"/>
      <c r="ADF7" s="47"/>
      <c r="ADG7" s="47"/>
      <c r="ADH7" s="47"/>
      <c r="ADI7" s="47"/>
      <c r="ADJ7" s="47"/>
      <c r="ADK7" s="47"/>
      <c r="ADL7" s="47"/>
      <c r="ADM7" s="47"/>
      <c r="ADN7" s="47"/>
      <c r="ADO7" s="47"/>
      <c r="ADP7" s="47"/>
      <c r="ADQ7" s="47"/>
      <c r="ADR7" s="47"/>
      <c r="ADS7" s="47"/>
      <c r="ADT7" s="47"/>
      <c r="ADU7" s="47"/>
      <c r="ADV7" s="47"/>
      <c r="ADW7" s="47"/>
      <c r="ADX7" s="47"/>
      <c r="ADY7" s="47"/>
      <c r="ADZ7" s="47"/>
      <c r="AEA7" s="47"/>
      <c r="AEB7" s="47"/>
      <c r="AEC7" s="47"/>
      <c r="AED7" s="47"/>
      <c r="AEE7" s="47"/>
      <c r="AEF7" s="47"/>
      <c r="AEG7" s="47"/>
      <c r="AEH7" s="47"/>
      <c r="AEI7" s="47"/>
      <c r="AEJ7" s="47"/>
      <c r="AEK7" s="47"/>
      <c r="AEL7" s="47"/>
      <c r="AEM7" s="47"/>
      <c r="AEN7" s="47"/>
      <c r="AEO7" s="47"/>
      <c r="AEP7" s="47"/>
      <c r="AEQ7" s="47"/>
      <c r="AER7" s="47"/>
      <c r="AES7" s="47"/>
      <c r="AET7" s="47"/>
      <c r="AEU7" s="47"/>
      <c r="AEV7" s="47"/>
      <c r="AEW7" s="47"/>
      <c r="AEX7" s="47"/>
      <c r="AEY7" s="47"/>
      <c r="AEZ7" s="47"/>
      <c r="AFA7" s="47"/>
      <c r="AFB7" s="47"/>
      <c r="AFC7" s="47"/>
      <c r="AFD7" s="47"/>
      <c r="AFE7" s="47"/>
      <c r="AFF7" s="47"/>
      <c r="AFG7" s="47"/>
      <c r="AFH7" s="47"/>
      <c r="AFI7" s="47"/>
      <c r="AFJ7" s="47"/>
      <c r="AFK7" s="47"/>
      <c r="AFL7" s="47"/>
      <c r="AFM7" s="47"/>
      <c r="AFN7" s="47"/>
      <c r="AFO7" s="47"/>
      <c r="AFP7" s="47"/>
      <c r="AFQ7" s="47"/>
      <c r="AFR7" s="47"/>
      <c r="AFS7" s="47"/>
      <c r="AFT7" s="47"/>
      <c r="AFU7" s="47"/>
      <c r="AFV7" s="47"/>
      <c r="AFW7" s="47"/>
      <c r="AFX7" s="47"/>
      <c r="AFY7" s="47"/>
      <c r="AFZ7" s="47"/>
      <c r="AGA7" s="47"/>
      <c r="AGB7" s="47"/>
      <c r="AGC7" s="47"/>
      <c r="AGD7" s="47"/>
      <c r="AGE7" s="47"/>
      <c r="AGF7" s="47"/>
      <c r="AGG7" s="47"/>
      <c r="AGH7" s="47"/>
      <c r="AGI7" s="47"/>
      <c r="AGJ7" s="47"/>
      <c r="AGK7" s="47"/>
      <c r="AGL7" s="47"/>
      <c r="AGM7" s="47"/>
      <c r="AGN7" s="47"/>
      <c r="AGO7" s="47"/>
      <c r="AGP7" s="47"/>
      <c r="AGQ7" s="47"/>
      <c r="AGR7" s="47"/>
      <c r="AGS7" s="47"/>
      <c r="AGT7" s="47"/>
      <c r="AGU7" s="47"/>
      <c r="AGV7" s="47"/>
      <c r="AGW7" s="47"/>
      <c r="AGX7" s="47"/>
      <c r="AGY7" s="47"/>
      <c r="AGZ7" s="47"/>
      <c r="AHA7" s="47"/>
      <c r="AHB7" s="47"/>
      <c r="AHC7" s="47"/>
      <c r="AHD7" s="47"/>
      <c r="AHE7" s="47"/>
      <c r="AHF7" s="47"/>
      <c r="AHG7" s="47"/>
      <c r="AHH7" s="47"/>
      <c r="AHI7" s="47"/>
      <c r="AHJ7" s="47"/>
      <c r="AHK7" s="47"/>
      <c r="AHL7" s="47"/>
      <c r="AHM7" s="47"/>
      <c r="AHN7" s="47"/>
      <c r="AHO7" s="47"/>
      <c r="AHP7" s="47"/>
      <c r="AHQ7" s="47"/>
      <c r="AHR7" s="47"/>
      <c r="AHS7" s="47"/>
      <c r="AHT7" s="47"/>
      <c r="AHU7" s="47"/>
      <c r="AHV7" s="47"/>
      <c r="AHW7" s="47"/>
      <c r="AHX7" s="47"/>
      <c r="AHY7" s="47"/>
      <c r="AHZ7" s="47"/>
      <c r="AIA7" s="47"/>
      <c r="AIB7" s="47"/>
      <c r="AIC7" s="47"/>
      <c r="AID7" s="47"/>
      <c r="AIE7" s="47"/>
      <c r="AIF7" s="47"/>
      <c r="AIG7" s="47"/>
      <c r="AIH7" s="47"/>
      <c r="AII7" s="47"/>
      <c r="AIJ7" s="47"/>
      <c r="AIK7" s="47"/>
      <c r="AIL7" s="47"/>
      <c r="AIM7" s="47"/>
      <c r="AIN7" s="47"/>
      <c r="AIO7" s="47"/>
      <c r="AIP7" s="47"/>
      <c r="AIQ7" s="47"/>
      <c r="AIR7" s="47"/>
      <c r="AIS7" s="47"/>
      <c r="AIT7" s="47"/>
      <c r="AIU7" s="47"/>
      <c r="AIV7" s="47"/>
      <c r="AIW7" s="47"/>
      <c r="AIX7" s="47"/>
      <c r="AIY7" s="47"/>
      <c r="AIZ7" s="47"/>
      <c r="AJA7" s="47"/>
      <c r="AJB7" s="47"/>
      <c r="AJC7" s="47"/>
      <c r="AJD7" s="47"/>
      <c r="AJE7" s="47"/>
      <c r="AJF7" s="47"/>
      <c r="AJG7" s="47"/>
      <c r="AJH7" s="47"/>
      <c r="AJI7" s="47"/>
      <c r="AJJ7" s="47"/>
      <c r="AJK7" s="47"/>
      <c r="AJL7" s="47"/>
      <c r="AJM7" s="47"/>
      <c r="AJN7" s="47"/>
      <c r="AJO7" s="47"/>
      <c r="AJP7" s="47"/>
      <c r="AJQ7" s="47"/>
      <c r="AJR7" s="47"/>
      <c r="AJS7" s="47"/>
      <c r="AJT7" s="47"/>
      <c r="AJU7" s="47"/>
      <c r="AJV7" s="47"/>
      <c r="AJW7" s="47"/>
      <c r="AJX7" s="47"/>
      <c r="AJY7" s="47"/>
      <c r="AJZ7" s="47"/>
      <c r="AKA7" s="47"/>
      <c r="AKB7" s="47"/>
      <c r="AKC7" s="47"/>
      <c r="AKD7" s="47"/>
      <c r="AKE7" s="47"/>
      <c r="AKF7" s="47"/>
      <c r="AKG7" s="47"/>
      <c r="AKH7" s="47"/>
      <c r="AKI7" s="47"/>
      <c r="AKJ7" s="47"/>
      <c r="AKK7" s="47"/>
      <c r="AKL7" s="47"/>
      <c r="AKM7" s="47"/>
      <c r="AKN7" s="47"/>
      <c r="AKO7" s="47"/>
      <c r="AKP7" s="47"/>
      <c r="AKQ7" s="47"/>
      <c r="AKR7" s="47"/>
      <c r="AKS7" s="47"/>
      <c r="AKT7" s="47"/>
      <c r="AKU7" s="47"/>
      <c r="AKV7" s="47"/>
      <c r="AKW7" s="47"/>
      <c r="AKX7" s="47"/>
      <c r="AKY7" s="47"/>
      <c r="AKZ7" s="47"/>
      <c r="ALA7" s="47"/>
      <c r="ALB7" s="47"/>
      <c r="ALC7" s="47"/>
      <c r="ALD7" s="47"/>
      <c r="ALE7" s="47"/>
      <c r="ALF7" s="47"/>
      <c r="ALG7" s="47"/>
      <c r="ALH7" s="47"/>
      <c r="ALI7" s="47"/>
      <c r="ALJ7" s="47"/>
      <c r="ALK7" s="47"/>
      <c r="ALL7" s="47"/>
      <c r="ALM7" s="47"/>
      <c r="ALN7" s="47"/>
      <c r="ALO7" s="47"/>
      <c r="ALP7" s="47"/>
      <c r="ALQ7" s="47"/>
      <c r="ALR7" s="47"/>
      <c r="ALS7" s="47"/>
      <c r="ALT7" s="47"/>
      <c r="ALU7" s="47"/>
      <c r="ALV7" s="47"/>
      <c r="ALW7" s="47"/>
      <c r="ALX7" s="47"/>
      <c r="ALY7" s="47"/>
      <c r="ALZ7" s="47"/>
      <c r="AMA7" s="47"/>
      <c r="AMB7" s="47"/>
      <c r="AMC7" s="47"/>
    </row>
    <row r="8" spans="1:1017" s="49" customFormat="1" ht="18" customHeight="1" x14ac:dyDescent="0.25">
      <c r="B8" s="189"/>
      <c r="L8" s="192"/>
      <c r="M8" s="192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</row>
    <row r="9" spans="1:1017" s="47" customFormat="1" ht="18" customHeight="1" x14ac:dyDescent="0.2">
      <c r="A9" s="118"/>
      <c r="B9" s="118"/>
      <c r="C9" s="225" t="s">
        <v>270</v>
      </c>
      <c r="D9" s="225"/>
      <c r="E9" s="225"/>
      <c r="F9" s="225"/>
      <c r="G9" s="225"/>
      <c r="H9" s="225"/>
      <c r="I9" s="225"/>
      <c r="J9" s="225"/>
      <c r="K9" s="225"/>
      <c r="L9" s="188"/>
      <c r="M9" s="188"/>
    </row>
    <row r="10" spans="1:1017" s="47" customFormat="1" ht="18" customHeight="1" x14ac:dyDescent="0.2">
      <c r="A10" s="190"/>
      <c r="B10" s="191"/>
      <c r="C10" s="225" t="s">
        <v>120</v>
      </c>
      <c r="D10" s="225"/>
      <c r="E10" s="225"/>
      <c r="F10" s="225"/>
      <c r="G10" s="225"/>
      <c r="H10" s="225"/>
      <c r="I10" s="225"/>
      <c r="J10" s="225"/>
      <c r="K10" s="225"/>
      <c r="L10" s="193"/>
      <c r="M10" s="193"/>
    </row>
    <row r="11" spans="1:1017" s="47" customFormat="1" ht="18" customHeight="1" x14ac:dyDescent="0.2">
      <c r="A11" s="34"/>
      <c r="B11" s="74"/>
      <c r="C11" s="207" t="s">
        <v>271</v>
      </c>
      <c r="D11" s="207"/>
      <c r="E11" s="207"/>
      <c r="F11" s="207"/>
      <c r="G11" s="207"/>
      <c r="H11" s="207"/>
      <c r="I11" s="207"/>
      <c r="J11" s="207"/>
      <c r="K11" s="207"/>
      <c r="L11" s="193"/>
      <c r="M11" s="193"/>
    </row>
    <row r="12" spans="1:1017" s="47" customFormat="1" ht="18" customHeight="1" x14ac:dyDescent="0.25">
      <c r="A12" s="184"/>
      <c r="B12" s="161" t="s">
        <v>268</v>
      </c>
      <c r="C12" s="216"/>
      <c r="D12" s="216"/>
      <c r="E12" s="216"/>
      <c r="F12" s="216"/>
      <c r="G12" s="216"/>
      <c r="H12" s="216"/>
      <c r="I12" s="216"/>
      <c r="J12" s="216"/>
      <c r="K12" s="216"/>
      <c r="L12" s="3"/>
      <c r="M12" s="3"/>
    </row>
    <row r="13" spans="1:1017" s="47" customFormat="1" ht="18" customHeight="1" x14ac:dyDescent="0.25">
      <c r="A13" s="21"/>
      <c r="B13" s="161" t="s">
        <v>269</v>
      </c>
      <c r="C13" s="216" t="s">
        <v>321</v>
      </c>
      <c r="D13" s="216"/>
      <c r="E13" s="216"/>
      <c r="F13" s="216"/>
      <c r="G13" s="216"/>
      <c r="H13" s="216"/>
      <c r="I13" s="216"/>
      <c r="J13" s="216"/>
      <c r="K13" s="216"/>
      <c r="L13" s="3"/>
      <c r="M13" s="3"/>
    </row>
    <row r="14" spans="1:1017" ht="7.5" customHeight="1" x14ac:dyDescent="0.25">
      <c r="A14" s="49"/>
      <c r="B14" s="52"/>
      <c r="C14" s="51"/>
      <c r="D14" s="52"/>
      <c r="E14" s="52"/>
      <c r="F14" s="52"/>
      <c r="G14" s="52"/>
      <c r="H14" s="52"/>
      <c r="I14" s="52"/>
      <c r="J14" s="52"/>
      <c r="K14" s="52"/>
      <c r="M14" s="49"/>
    </row>
    <row r="15" spans="1:1017" s="47" customFormat="1" ht="18" customHeight="1" x14ac:dyDescent="0.25">
      <c r="A15" s="185" t="s">
        <v>8</v>
      </c>
      <c r="B15" s="186"/>
      <c r="C15" s="164">
        <v>22</v>
      </c>
      <c r="D15" s="92"/>
      <c r="E15" s="3"/>
      <c r="F15" s="3"/>
      <c r="G15" s="3"/>
      <c r="H15" s="3"/>
      <c r="I15" s="3"/>
      <c r="J15" s="3"/>
      <c r="K15" s="3"/>
      <c r="L15" s="3"/>
      <c r="M15" s="3"/>
    </row>
    <row r="16" spans="1:1017" s="47" customFormat="1" ht="18" customHeight="1" x14ac:dyDescent="0.25">
      <c r="A16" s="187" t="s">
        <v>12</v>
      </c>
      <c r="B16" s="186"/>
      <c r="C16" s="130">
        <v>108</v>
      </c>
      <c r="D16" s="92"/>
      <c r="E16" s="3"/>
      <c r="F16" s="3"/>
      <c r="G16" s="3"/>
      <c r="H16" s="3"/>
      <c r="I16" s="3"/>
      <c r="J16" s="3"/>
      <c r="K16" s="3"/>
      <c r="L16" s="3"/>
      <c r="M16" s="3"/>
    </row>
    <row r="17" spans="1:13" s="47" customFormat="1" ht="18" customHeight="1" thickBot="1" x14ac:dyDescent="0.3">
      <c r="A17" s="21"/>
      <c r="B17" s="183"/>
      <c r="C17" s="6"/>
      <c r="D17" s="92"/>
      <c r="E17" s="162"/>
      <c r="F17" s="162"/>
      <c r="G17" s="162"/>
      <c r="H17" s="162"/>
      <c r="I17" s="162"/>
      <c r="J17" s="162"/>
      <c r="K17" s="162"/>
      <c r="L17" s="162"/>
      <c r="M17" s="162"/>
    </row>
    <row r="18" spans="1:13" ht="32.25" customHeight="1" thickBot="1" x14ac:dyDescent="0.25">
      <c r="A18" s="265" t="s">
        <v>14</v>
      </c>
      <c r="B18" s="265" t="s">
        <v>18</v>
      </c>
      <c r="C18" s="267" t="s">
        <v>59</v>
      </c>
      <c r="D18" s="268"/>
      <c r="E18" s="268"/>
      <c r="F18" s="268"/>
      <c r="G18" s="269"/>
      <c r="H18" s="267" t="s">
        <v>60</v>
      </c>
      <c r="I18" s="268"/>
      <c r="J18" s="268"/>
      <c r="K18" s="269"/>
      <c r="L18" s="265" t="s">
        <v>57</v>
      </c>
      <c r="M18" s="49"/>
    </row>
    <row r="19" spans="1:13" ht="16.5" customHeight="1" thickBot="1" x14ac:dyDescent="0.25">
      <c r="A19" s="266"/>
      <c r="B19" s="266"/>
      <c r="C19" s="165">
        <v>58</v>
      </c>
      <c r="D19" s="165">
        <v>63</v>
      </c>
      <c r="E19" s="166">
        <v>68</v>
      </c>
      <c r="F19" s="166">
        <v>73</v>
      </c>
      <c r="G19" s="166" t="s">
        <v>121</v>
      </c>
      <c r="H19" s="166">
        <v>48</v>
      </c>
      <c r="I19" s="165">
        <v>53</v>
      </c>
      <c r="J19" s="166">
        <v>58</v>
      </c>
      <c r="K19" s="165" t="s">
        <v>122</v>
      </c>
      <c r="L19" s="266"/>
      <c r="M19" s="49"/>
    </row>
    <row r="20" spans="1:13" s="49" customFormat="1" ht="15.75" x14ac:dyDescent="0.2">
      <c r="A20" s="132">
        <v>1</v>
      </c>
      <c r="B20" s="179" t="s">
        <v>38</v>
      </c>
      <c r="C20" s="132">
        <v>20</v>
      </c>
      <c r="D20" s="132">
        <v>70</v>
      </c>
      <c r="E20" s="132">
        <v>100</v>
      </c>
      <c r="F20" s="132"/>
      <c r="G20" s="132">
        <v>50</v>
      </c>
      <c r="H20" s="174"/>
      <c r="I20" s="132">
        <v>70</v>
      </c>
      <c r="J20" s="174"/>
      <c r="K20" s="174"/>
      <c r="L20" s="167">
        <v>310</v>
      </c>
    </row>
    <row r="21" spans="1:13" s="49" customFormat="1" ht="15.75" x14ac:dyDescent="0.2">
      <c r="A21" s="175">
        <v>2</v>
      </c>
      <c r="B21" s="180" t="s">
        <v>82</v>
      </c>
      <c r="C21" s="175">
        <v>1</v>
      </c>
      <c r="D21" s="175"/>
      <c r="E21" s="175">
        <v>70</v>
      </c>
      <c r="F21" s="175">
        <v>100</v>
      </c>
      <c r="G21" s="175">
        <v>18</v>
      </c>
      <c r="H21" s="176"/>
      <c r="I21" s="175"/>
      <c r="J21" s="176">
        <v>50</v>
      </c>
      <c r="K21" s="176">
        <v>14</v>
      </c>
      <c r="L21" s="168">
        <v>253</v>
      </c>
    </row>
    <row r="22" spans="1:13" s="49" customFormat="1" ht="15.75" x14ac:dyDescent="0.2">
      <c r="A22" s="175">
        <v>3</v>
      </c>
      <c r="B22" s="181" t="s">
        <v>26</v>
      </c>
      <c r="C22" s="175"/>
      <c r="D22" s="175">
        <v>30</v>
      </c>
      <c r="E22" s="175">
        <v>30</v>
      </c>
      <c r="F22" s="175">
        <v>30</v>
      </c>
      <c r="G22" s="175"/>
      <c r="H22" s="176"/>
      <c r="I22" s="175">
        <v>1</v>
      </c>
      <c r="J22" s="176">
        <v>30</v>
      </c>
      <c r="K22" s="176">
        <v>100</v>
      </c>
      <c r="L22" s="168">
        <v>221</v>
      </c>
    </row>
    <row r="23" spans="1:13" s="49" customFormat="1" ht="15.75" x14ac:dyDescent="0.2">
      <c r="A23" s="175">
        <v>4</v>
      </c>
      <c r="B23" s="181" t="s">
        <v>25</v>
      </c>
      <c r="C23" s="175">
        <v>100</v>
      </c>
      <c r="D23" s="175">
        <v>16</v>
      </c>
      <c r="E23" s="175">
        <v>14</v>
      </c>
      <c r="F23" s="175">
        <v>1</v>
      </c>
      <c r="G23" s="175">
        <v>30</v>
      </c>
      <c r="H23" s="176">
        <v>30</v>
      </c>
      <c r="I23" s="175"/>
      <c r="J23" s="176">
        <v>5</v>
      </c>
      <c r="K23" s="176">
        <v>16</v>
      </c>
      <c r="L23" s="168">
        <v>212</v>
      </c>
    </row>
    <row r="24" spans="1:13" s="49" customFormat="1" ht="15.75" x14ac:dyDescent="0.2">
      <c r="A24" s="175">
        <v>5</v>
      </c>
      <c r="B24" s="181" t="s">
        <v>28</v>
      </c>
      <c r="C24" s="175">
        <v>18</v>
      </c>
      <c r="D24" s="175"/>
      <c r="E24" s="175"/>
      <c r="F24" s="175">
        <v>16</v>
      </c>
      <c r="G24" s="175"/>
      <c r="H24" s="176"/>
      <c r="I24" s="175">
        <v>50</v>
      </c>
      <c r="J24" s="176">
        <v>100</v>
      </c>
      <c r="K24" s="176">
        <v>20</v>
      </c>
      <c r="L24" s="168">
        <v>204</v>
      </c>
    </row>
    <row r="25" spans="1:13" s="49" customFormat="1" ht="15.75" x14ac:dyDescent="0.2">
      <c r="A25" s="175">
        <v>6</v>
      </c>
      <c r="B25" s="181" t="s">
        <v>33</v>
      </c>
      <c r="C25" s="175"/>
      <c r="D25" s="175">
        <v>50</v>
      </c>
      <c r="E25" s="175"/>
      <c r="F25" s="175"/>
      <c r="G25" s="175"/>
      <c r="H25" s="176">
        <v>50</v>
      </c>
      <c r="I25" s="175">
        <v>100</v>
      </c>
      <c r="J25" s="176">
        <v>1</v>
      </c>
      <c r="K25" s="176"/>
      <c r="L25" s="168">
        <v>201</v>
      </c>
    </row>
    <row r="26" spans="1:13" s="49" customFormat="1" ht="15.75" x14ac:dyDescent="0.2">
      <c r="A26" s="175">
        <v>7</v>
      </c>
      <c r="B26" s="181" t="s">
        <v>40</v>
      </c>
      <c r="C26" s="175"/>
      <c r="D26" s="175">
        <v>5</v>
      </c>
      <c r="E26" s="175">
        <v>50</v>
      </c>
      <c r="F26" s="175">
        <v>50</v>
      </c>
      <c r="G26" s="175">
        <v>5</v>
      </c>
      <c r="H26" s="176">
        <v>14</v>
      </c>
      <c r="I26" s="175">
        <v>14</v>
      </c>
      <c r="J26" s="176"/>
      <c r="K26" s="176">
        <v>50</v>
      </c>
      <c r="L26" s="168">
        <v>188</v>
      </c>
    </row>
    <row r="27" spans="1:13" s="49" customFormat="1" ht="15.75" x14ac:dyDescent="0.2">
      <c r="A27" s="175">
        <v>8</v>
      </c>
      <c r="B27" s="181" t="s">
        <v>43</v>
      </c>
      <c r="C27" s="175"/>
      <c r="D27" s="175"/>
      <c r="E27" s="175">
        <v>18</v>
      </c>
      <c r="F27" s="175"/>
      <c r="G27" s="175">
        <v>70</v>
      </c>
      <c r="H27" s="176">
        <v>20</v>
      </c>
      <c r="I27" s="175">
        <v>20</v>
      </c>
      <c r="J27" s="176"/>
      <c r="K27" s="176">
        <v>30</v>
      </c>
      <c r="L27" s="168">
        <v>158</v>
      </c>
    </row>
    <row r="28" spans="1:13" s="49" customFormat="1" ht="15.75" x14ac:dyDescent="0.2">
      <c r="A28" s="175">
        <v>9</v>
      </c>
      <c r="B28" s="181" t="s">
        <v>37</v>
      </c>
      <c r="C28" s="175">
        <v>5</v>
      </c>
      <c r="D28" s="175"/>
      <c r="E28" s="175">
        <v>1</v>
      </c>
      <c r="F28" s="175"/>
      <c r="G28" s="175">
        <v>100</v>
      </c>
      <c r="H28" s="176">
        <v>16</v>
      </c>
      <c r="I28" s="175"/>
      <c r="J28" s="176">
        <v>20</v>
      </c>
      <c r="K28" s="176"/>
      <c r="L28" s="168">
        <v>142</v>
      </c>
    </row>
    <row r="29" spans="1:13" s="49" customFormat="1" ht="15.75" x14ac:dyDescent="0.2">
      <c r="A29" s="175">
        <v>10</v>
      </c>
      <c r="B29" s="181" t="s">
        <v>39</v>
      </c>
      <c r="C29" s="175"/>
      <c r="D29" s="175">
        <v>14</v>
      </c>
      <c r="E29" s="175"/>
      <c r="F29" s="175">
        <v>20</v>
      </c>
      <c r="G29" s="175">
        <v>20</v>
      </c>
      <c r="H29" s="176"/>
      <c r="I29" s="175">
        <v>18</v>
      </c>
      <c r="J29" s="176"/>
      <c r="K29" s="176">
        <v>70</v>
      </c>
      <c r="L29" s="168">
        <v>142</v>
      </c>
    </row>
    <row r="30" spans="1:13" s="49" customFormat="1" ht="15.75" x14ac:dyDescent="0.2">
      <c r="A30" s="175">
        <v>11</v>
      </c>
      <c r="B30" s="181" t="s">
        <v>34</v>
      </c>
      <c r="C30" s="175"/>
      <c r="D30" s="175">
        <v>100</v>
      </c>
      <c r="E30" s="175"/>
      <c r="F30" s="175"/>
      <c r="G30" s="175"/>
      <c r="H30" s="176"/>
      <c r="I30" s="175"/>
      <c r="J30" s="176"/>
      <c r="K30" s="176">
        <v>18</v>
      </c>
      <c r="L30" s="168">
        <v>118</v>
      </c>
    </row>
    <row r="31" spans="1:13" s="49" customFormat="1" ht="15.75" x14ac:dyDescent="0.2">
      <c r="A31" s="175">
        <v>12</v>
      </c>
      <c r="B31" s="181" t="s">
        <v>36</v>
      </c>
      <c r="C31" s="175">
        <v>30</v>
      </c>
      <c r="D31" s="175">
        <v>1</v>
      </c>
      <c r="E31" s="175"/>
      <c r="F31" s="175">
        <v>70</v>
      </c>
      <c r="G31" s="175"/>
      <c r="H31" s="176"/>
      <c r="I31" s="175">
        <v>16</v>
      </c>
      <c r="J31" s="176"/>
      <c r="K31" s="176"/>
      <c r="L31" s="168">
        <v>117</v>
      </c>
    </row>
    <row r="32" spans="1:13" s="49" customFormat="1" ht="15.75" x14ac:dyDescent="0.2">
      <c r="A32" s="175">
        <v>13</v>
      </c>
      <c r="B32" s="181" t="s">
        <v>42</v>
      </c>
      <c r="C32" s="175"/>
      <c r="D32" s="175">
        <v>18</v>
      </c>
      <c r="E32" s="175">
        <v>5</v>
      </c>
      <c r="F32" s="175">
        <v>14</v>
      </c>
      <c r="G32" s="175"/>
      <c r="H32" s="176">
        <v>5</v>
      </c>
      <c r="I32" s="175"/>
      <c r="J32" s="176">
        <v>70</v>
      </c>
      <c r="K32" s="176"/>
      <c r="L32" s="168">
        <v>112</v>
      </c>
    </row>
    <row r="33" spans="1:12" s="49" customFormat="1" ht="15.75" x14ac:dyDescent="0.2">
      <c r="A33" s="175">
        <v>14</v>
      </c>
      <c r="B33" s="181" t="s">
        <v>46</v>
      </c>
      <c r="C33" s="175">
        <v>70</v>
      </c>
      <c r="D33" s="175"/>
      <c r="E33" s="175"/>
      <c r="F33" s="175">
        <v>18</v>
      </c>
      <c r="G33" s="175"/>
      <c r="H33" s="176"/>
      <c r="I33" s="175"/>
      <c r="J33" s="176">
        <v>14</v>
      </c>
      <c r="K33" s="176">
        <v>5</v>
      </c>
      <c r="L33" s="168">
        <v>107</v>
      </c>
    </row>
    <row r="34" spans="1:12" s="49" customFormat="1" ht="15.75" x14ac:dyDescent="0.2">
      <c r="A34" s="175">
        <v>15</v>
      </c>
      <c r="B34" s="181" t="s">
        <v>41</v>
      </c>
      <c r="C34" s="175"/>
      <c r="D34" s="175"/>
      <c r="E34" s="175"/>
      <c r="F34" s="175"/>
      <c r="G34" s="175"/>
      <c r="H34" s="176">
        <v>100</v>
      </c>
      <c r="I34" s="175"/>
      <c r="J34" s="176"/>
      <c r="K34" s="176"/>
      <c r="L34" s="168">
        <v>100</v>
      </c>
    </row>
    <row r="35" spans="1:12" s="49" customFormat="1" ht="15.75" x14ac:dyDescent="0.2">
      <c r="A35" s="175">
        <v>16</v>
      </c>
      <c r="B35" s="181" t="s">
        <v>47</v>
      </c>
      <c r="C35" s="175"/>
      <c r="D35" s="175"/>
      <c r="E35" s="175"/>
      <c r="F35" s="175"/>
      <c r="G35" s="175"/>
      <c r="H35" s="176">
        <v>70</v>
      </c>
      <c r="I35" s="175"/>
      <c r="J35" s="176"/>
      <c r="K35" s="176"/>
      <c r="L35" s="168">
        <v>70</v>
      </c>
    </row>
    <row r="36" spans="1:12" s="49" customFormat="1" ht="15.75" x14ac:dyDescent="0.2">
      <c r="A36" s="175">
        <v>17</v>
      </c>
      <c r="B36" s="181" t="s">
        <v>62</v>
      </c>
      <c r="C36" s="175">
        <v>50</v>
      </c>
      <c r="D36" s="175"/>
      <c r="E36" s="175"/>
      <c r="F36" s="175"/>
      <c r="G36" s="175"/>
      <c r="H36" s="176"/>
      <c r="I36" s="175">
        <v>5</v>
      </c>
      <c r="J36" s="176"/>
      <c r="K36" s="176"/>
      <c r="L36" s="168">
        <v>55</v>
      </c>
    </row>
    <row r="37" spans="1:12" s="49" customFormat="1" ht="15.75" x14ac:dyDescent="0.2">
      <c r="A37" s="175">
        <v>18</v>
      </c>
      <c r="B37" s="181" t="s">
        <v>35</v>
      </c>
      <c r="C37" s="175"/>
      <c r="D37" s="175">
        <v>20</v>
      </c>
      <c r="E37" s="175"/>
      <c r="F37" s="175"/>
      <c r="G37" s="175">
        <v>14</v>
      </c>
      <c r="H37" s="176">
        <v>18</v>
      </c>
      <c r="I37" s="175"/>
      <c r="J37" s="176"/>
      <c r="K37" s="176"/>
      <c r="L37" s="168">
        <v>52</v>
      </c>
    </row>
    <row r="38" spans="1:12" s="49" customFormat="1" ht="15.75" x14ac:dyDescent="0.2">
      <c r="A38" s="175">
        <v>19</v>
      </c>
      <c r="B38" s="181" t="s">
        <v>61</v>
      </c>
      <c r="C38" s="175">
        <v>16</v>
      </c>
      <c r="D38" s="175"/>
      <c r="E38" s="175"/>
      <c r="F38" s="175"/>
      <c r="G38" s="175">
        <v>16</v>
      </c>
      <c r="H38" s="176"/>
      <c r="I38" s="175"/>
      <c r="J38" s="176">
        <v>16</v>
      </c>
      <c r="K38" s="176"/>
      <c r="L38" s="168">
        <v>48</v>
      </c>
    </row>
    <row r="39" spans="1:12" s="49" customFormat="1" ht="15.75" x14ac:dyDescent="0.2">
      <c r="A39" s="175">
        <v>20</v>
      </c>
      <c r="B39" s="181" t="s">
        <v>48</v>
      </c>
      <c r="C39" s="175"/>
      <c r="D39" s="175"/>
      <c r="E39" s="175">
        <v>16</v>
      </c>
      <c r="F39" s="175"/>
      <c r="G39" s="175"/>
      <c r="H39" s="176"/>
      <c r="I39" s="175">
        <v>30</v>
      </c>
      <c r="J39" s="176"/>
      <c r="K39" s="176"/>
      <c r="L39" s="168">
        <v>46</v>
      </c>
    </row>
    <row r="40" spans="1:12" s="49" customFormat="1" ht="15.75" x14ac:dyDescent="0.2">
      <c r="A40" s="175">
        <v>21</v>
      </c>
      <c r="B40" s="181" t="s">
        <v>71</v>
      </c>
      <c r="C40" s="175">
        <v>14</v>
      </c>
      <c r="D40" s="175"/>
      <c r="E40" s="175">
        <v>20</v>
      </c>
      <c r="F40" s="175"/>
      <c r="G40" s="175"/>
      <c r="H40" s="176"/>
      <c r="I40" s="175"/>
      <c r="J40" s="176"/>
      <c r="K40" s="176"/>
      <c r="L40" s="168">
        <v>34</v>
      </c>
    </row>
    <row r="41" spans="1:12" s="49" customFormat="1" ht="16.5" thickBot="1" x14ac:dyDescent="0.25">
      <c r="A41" s="177">
        <v>22</v>
      </c>
      <c r="B41" s="182" t="s">
        <v>45</v>
      </c>
      <c r="C41" s="177"/>
      <c r="D41" s="177"/>
      <c r="E41" s="177"/>
      <c r="F41" s="177">
        <v>5</v>
      </c>
      <c r="G41" s="177">
        <v>1</v>
      </c>
      <c r="H41" s="178"/>
      <c r="I41" s="177"/>
      <c r="J41" s="178">
        <v>18</v>
      </c>
      <c r="K41" s="178"/>
      <c r="L41" s="169">
        <v>24</v>
      </c>
    </row>
    <row r="42" spans="1:12" s="49" customFormat="1" ht="15.75" hidden="1" customHeight="1" thickBot="1" x14ac:dyDescent="0.3">
      <c r="A42" s="170">
        <v>26</v>
      </c>
      <c r="B42" s="171"/>
      <c r="C42" s="131"/>
      <c r="D42" s="170"/>
      <c r="E42" s="170"/>
      <c r="F42" s="170"/>
      <c r="G42" s="170"/>
      <c r="H42" s="172"/>
      <c r="I42" s="170"/>
      <c r="J42" s="172"/>
      <c r="K42" s="172"/>
      <c r="L42" s="173" t="e">
        <v>#REF!</v>
      </c>
    </row>
    <row r="43" spans="1:12" s="49" customFormat="1" ht="15.75" hidden="1" customHeight="1" x14ac:dyDescent="0.25">
      <c r="A43" s="55">
        <v>27</v>
      </c>
      <c r="B43" s="58"/>
      <c r="C43" s="56"/>
      <c r="D43" s="55"/>
      <c r="E43" s="55"/>
      <c r="F43" s="55"/>
      <c r="G43" s="55"/>
      <c r="H43" s="57"/>
      <c r="I43" s="55"/>
      <c r="J43" s="57"/>
      <c r="K43" s="57"/>
      <c r="L43" s="54" t="e">
        <v>#REF!</v>
      </c>
    </row>
    <row r="44" spans="1:12" s="49" customFormat="1" ht="15.75" hidden="1" customHeight="1" x14ac:dyDescent="0.25">
      <c r="A44" s="55">
        <v>28</v>
      </c>
      <c r="B44" s="58"/>
      <c r="C44" s="56"/>
      <c r="D44" s="55"/>
      <c r="E44" s="55"/>
      <c r="F44" s="55"/>
      <c r="G44" s="55"/>
      <c r="H44" s="57"/>
      <c r="I44" s="55"/>
      <c r="J44" s="57"/>
      <c r="K44" s="57"/>
      <c r="L44" s="54" t="e">
        <v>#REF!</v>
      </c>
    </row>
    <row r="45" spans="1:12" s="49" customFormat="1" ht="15.75" hidden="1" customHeight="1" x14ac:dyDescent="0.25">
      <c r="A45" s="55">
        <v>29</v>
      </c>
      <c r="B45" s="58"/>
      <c r="C45" s="56"/>
      <c r="D45" s="55"/>
      <c r="E45" s="55"/>
      <c r="F45" s="55"/>
      <c r="G45" s="55"/>
      <c r="H45" s="57"/>
      <c r="I45" s="55"/>
      <c r="J45" s="57"/>
      <c r="K45" s="57"/>
      <c r="L45" s="54" t="e">
        <v>#REF!</v>
      </c>
    </row>
    <row r="46" spans="1:12" s="49" customFormat="1" ht="15.75" hidden="1" customHeight="1" x14ac:dyDescent="0.25">
      <c r="A46" s="55">
        <v>30</v>
      </c>
      <c r="B46" s="58"/>
      <c r="C46" s="56"/>
      <c r="D46" s="55"/>
      <c r="E46" s="55"/>
      <c r="F46" s="55"/>
      <c r="G46" s="55"/>
      <c r="H46" s="57"/>
      <c r="I46" s="55"/>
      <c r="J46" s="57"/>
      <c r="K46" s="57"/>
      <c r="L46" s="54" t="e">
        <v>#REF!</v>
      </c>
    </row>
    <row r="47" spans="1:12" s="49" customFormat="1" ht="15.75" hidden="1" customHeight="1" x14ac:dyDescent="0.25">
      <c r="A47" s="55">
        <v>31</v>
      </c>
      <c r="B47" s="58"/>
      <c r="C47" s="56"/>
      <c r="D47" s="55"/>
      <c r="E47" s="55"/>
      <c r="F47" s="55"/>
      <c r="G47" s="55"/>
      <c r="H47" s="57"/>
      <c r="I47" s="55"/>
      <c r="J47" s="57"/>
      <c r="K47" s="57"/>
      <c r="L47" s="54" t="e">
        <v>#REF!</v>
      </c>
    </row>
    <row r="48" spans="1:12" s="49" customFormat="1" ht="15.75" hidden="1" customHeight="1" x14ac:dyDescent="0.25">
      <c r="A48" s="55">
        <v>32</v>
      </c>
      <c r="B48" s="58"/>
      <c r="C48" s="56"/>
      <c r="D48" s="55"/>
      <c r="E48" s="55"/>
      <c r="F48" s="55"/>
      <c r="G48" s="55"/>
      <c r="H48" s="57"/>
      <c r="I48" s="55"/>
      <c r="J48" s="57"/>
      <c r="K48" s="57"/>
      <c r="L48" s="54" t="e">
        <v>#REF!</v>
      </c>
    </row>
    <row r="49" spans="1:13" s="49" customFormat="1" ht="15.75" hidden="1" customHeight="1" x14ac:dyDescent="0.25">
      <c r="A49" s="55">
        <v>33</v>
      </c>
      <c r="B49" s="58"/>
      <c r="C49" s="56"/>
      <c r="D49" s="55"/>
      <c r="E49" s="55"/>
      <c r="F49" s="55"/>
      <c r="G49" s="55"/>
      <c r="H49" s="57"/>
      <c r="I49" s="55"/>
      <c r="J49" s="57"/>
      <c r="K49" s="57"/>
      <c r="L49" s="54" t="e">
        <v>#REF!</v>
      </c>
    </row>
    <row r="50" spans="1:13" s="49" customFormat="1" ht="15.75" hidden="1" customHeight="1" x14ac:dyDescent="0.25">
      <c r="A50" s="55">
        <v>34</v>
      </c>
      <c r="B50" s="58"/>
      <c r="C50" s="56"/>
      <c r="D50" s="55"/>
      <c r="E50" s="55"/>
      <c r="F50" s="55"/>
      <c r="G50" s="55"/>
      <c r="H50" s="57"/>
      <c r="I50" s="55"/>
      <c r="J50" s="57"/>
      <c r="K50" s="57"/>
      <c r="L50" s="54" t="e">
        <v>#REF!</v>
      </c>
    </row>
    <row r="51" spans="1:13" s="49" customFormat="1" ht="15.75" hidden="1" customHeight="1" x14ac:dyDescent="0.25">
      <c r="A51" s="55">
        <v>35</v>
      </c>
      <c r="B51" s="58"/>
      <c r="C51" s="56"/>
      <c r="D51" s="55"/>
      <c r="E51" s="55"/>
      <c r="F51" s="55"/>
      <c r="G51" s="55"/>
      <c r="H51" s="57"/>
      <c r="I51" s="55"/>
      <c r="J51" s="57"/>
      <c r="K51" s="57"/>
      <c r="L51" s="54" t="e">
        <v>#REF!</v>
      </c>
    </row>
    <row r="52" spans="1:13" s="49" customFormat="1" ht="15.75" hidden="1" customHeight="1" x14ac:dyDescent="0.25">
      <c r="A52" s="55">
        <v>36</v>
      </c>
      <c r="B52" s="58"/>
      <c r="C52" s="56"/>
      <c r="D52" s="55"/>
      <c r="E52" s="55"/>
      <c r="F52" s="55"/>
      <c r="G52" s="55"/>
      <c r="H52" s="57"/>
      <c r="I52" s="55"/>
      <c r="J52" s="57"/>
      <c r="K52" s="57"/>
      <c r="L52" s="54" t="e">
        <v>#REF!</v>
      </c>
    </row>
    <row r="53" spans="1:13" s="49" customFormat="1" ht="15.75" hidden="1" customHeight="1" x14ac:dyDescent="0.25">
      <c r="A53" s="55">
        <v>37</v>
      </c>
      <c r="B53" s="58"/>
      <c r="C53" s="56"/>
      <c r="D53" s="55"/>
      <c r="E53" s="55"/>
      <c r="F53" s="55"/>
      <c r="G53" s="55"/>
      <c r="H53" s="57"/>
      <c r="I53" s="55"/>
      <c r="J53" s="57"/>
      <c r="K53" s="57"/>
      <c r="L53" s="54" t="e">
        <v>#REF!</v>
      </c>
    </row>
    <row r="54" spans="1:13" s="49" customFormat="1" ht="15.75" hidden="1" customHeight="1" x14ac:dyDescent="0.25">
      <c r="A54" s="55">
        <v>38</v>
      </c>
      <c r="B54" s="58"/>
      <c r="C54" s="56"/>
      <c r="D54" s="55"/>
      <c r="E54" s="55"/>
      <c r="F54" s="55"/>
      <c r="G54" s="55"/>
      <c r="H54" s="57"/>
      <c r="I54" s="55"/>
      <c r="J54" s="57"/>
      <c r="K54" s="57"/>
      <c r="L54" s="54" t="e">
        <v>#REF!</v>
      </c>
    </row>
    <row r="55" spans="1:13" s="49" customFormat="1" ht="15.75" hidden="1" customHeight="1" x14ac:dyDescent="0.25">
      <c r="A55" s="55">
        <v>39</v>
      </c>
      <c r="B55" s="58"/>
      <c r="C55" s="56"/>
      <c r="D55" s="55"/>
      <c r="E55" s="55"/>
      <c r="F55" s="55"/>
      <c r="G55" s="55"/>
      <c r="H55" s="57"/>
      <c r="I55" s="55"/>
      <c r="J55" s="57"/>
      <c r="K55" s="57"/>
      <c r="L55" s="54" t="e">
        <v>#REF!</v>
      </c>
    </row>
    <row r="56" spans="1:13" s="49" customFormat="1" ht="15.75" hidden="1" customHeight="1" x14ac:dyDescent="0.25">
      <c r="A56" s="55">
        <v>40</v>
      </c>
      <c r="B56" s="58"/>
      <c r="C56" s="56"/>
      <c r="D56" s="55"/>
      <c r="E56" s="55"/>
      <c r="F56" s="55"/>
      <c r="G56" s="55"/>
      <c r="H56" s="57"/>
      <c r="I56" s="55"/>
      <c r="J56" s="57"/>
      <c r="K56" s="57"/>
      <c r="L56" s="54" t="e">
        <v>#REF!</v>
      </c>
    </row>
    <row r="57" spans="1:13" s="49" customFormat="1" ht="15.75" hidden="1" customHeight="1" x14ac:dyDescent="0.25">
      <c r="A57" s="55">
        <v>41</v>
      </c>
      <c r="B57" s="58"/>
      <c r="C57" s="56"/>
      <c r="D57" s="55"/>
      <c r="E57" s="55"/>
      <c r="F57" s="55"/>
      <c r="G57" s="55"/>
      <c r="H57" s="57"/>
      <c r="I57" s="55"/>
      <c r="J57" s="57"/>
      <c r="K57" s="57"/>
      <c r="L57" s="54" t="e">
        <v>#REF!</v>
      </c>
    </row>
    <row r="58" spans="1:13" s="49" customFormat="1" ht="15.75" hidden="1" customHeight="1" x14ac:dyDescent="0.25">
      <c r="A58" s="55">
        <v>42</v>
      </c>
      <c r="B58" s="58"/>
      <c r="C58" s="56"/>
      <c r="D58" s="55"/>
      <c r="E58" s="55"/>
      <c r="F58" s="55"/>
      <c r="G58" s="55"/>
      <c r="H58" s="57"/>
      <c r="I58" s="55"/>
      <c r="J58" s="57"/>
      <c r="K58" s="57"/>
      <c r="L58" s="54" t="e">
        <v>#REF!</v>
      </c>
    </row>
    <row r="59" spans="1:13" ht="15.75" hidden="1" customHeight="1" x14ac:dyDescent="0.25">
      <c r="A59" s="55">
        <v>43</v>
      </c>
      <c r="B59" s="58"/>
      <c r="C59" s="56"/>
      <c r="D59" s="55"/>
      <c r="E59" s="55"/>
      <c r="F59" s="55"/>
      <c r="G59" s="55"/>
      <c r="H59" s="57"/>
      <c r="I59" s="55"/>
      <c r="J59" s="57"/>
      <c r="K59" s="57"/>
      <c r="L59" s="54" t="e">
        <v>#REF!</v>
      </c>
      <c r="M59" s="49"/>
    </row>
    <row r="60" spans="1:13" ht="15.75" hidden="1" customHeight="1" x14ac:dyDescent="0.25">
      <c r="A60" s="55">
        <v>44</v>
      </c>
      <c r="B60" s="58"/>
      <c r="C60" s="56"/>
      <c r="D60" s="55"/>
      <c r="E60" s="55"/>
      <c r="F60" s="55"/>
      <c r="G60" s="55"/>
      <c r="H60" s="57"/>
      <c r="I60" s="55"/>
      <c r="J60" s="57"/>
      <c r="K60" s="57"/>
      <c r="L60" s="54" t="e">
        <v>#REF!</v>
      </c>
      <c r="M60" s="49"/>
    </row>
    <row r="61" spans="1:13" ht="15.75" hidden="1" customHeight="1" x14ac:dyDescent="0.25">
      <c r="A61" s="55">
        <v>45</v>
      </c>
      <c r="B61" s="58"/>
      <c r="C61" s="56"/>
      <c r="D61" s="55"/>
      <c r="E61" s="55"/>
      <c r="F61" s="55"/>
      <c r="G61" s="55"/>
      <c r="H61" s="57"/>
      <c r="I61" s="57"/>
      <c r="J61" s="57"/>
      <c r="K61" s="57"/>
      <c r="L61" s="54" t="e">
        <v>#REF!</v>
      </c>
      <c r="M61" s="49"/>
    </row>
    <row r="62" spans="1:13" ht="15.75" hidden="1" customHeight="1" x14ac:dyDescent="0.25">
      <c r="A62" s="55">
        <v>46</v>
      </c>
      <c r="B62" s="59"/>
      <c r="C62" s="56"/>
      <c r="D62" s="55"/>
      <c r="E62" s="55"/>
      <c r="F62" s="55"/>
      <c r="G62" s="55"/>
      <c r="H62" s="57"/>
      <c r="I62" s="57"/>
      <c r="J62" s="57"/>
      <c r="K62" s="57"/>
      <c r="L62" s="54" t="e">
        <v>#REF!</v>
      </c>
      <c r="M62" s="49"/>
    </row>
    <row r="63" spans="1:13" ht="15.75" hidden="1" customHeight="1" x14ac:dyDescent="0.25">
      <c r="A63" s="55">
        <v>47</v>
      </c>
      <c r="B63" s="59"/>
      <c r="C63" s="56"/>
      <c r="D63" s="55"/>
      <c r="E63" s="55"/>
      <c r="F63" s="55"/>
      <c r="G63" s="55"/>
      <c r="H63" s="57"/>
      <c r="I63" s="57"/>
      <c r="J63" s="57"/>
      <c r="K63" s="57"/>
      <c r="L63" s="54" t="e">
        <v>#REF!</v>
      </c>
      <c r="M63" s="49"/>
    </row>
    <row r="64" spans="1:13" ht="15.75" hidden="1" customHeight="1" x14ac:dyDescent="0.25">
      <c r="A64" s="55">
        <v>48</v>
      </c>
      <c r="B64" s="58"/>
      <c r="C64" s="56"/>
      <c r="D64" s="55"/>
      <c r="E64" s="55"/>
      <c r="F64" s="55"/>
      <c r="G64" s="55"/>
      <c r="H64" s="57"/>
      <c r="I64" s="57"/>
      <c r="J64" s="57"/>
      <c r="K64" s="57"/>
      <c r="L64" s="54" t="e">
        <v>#REF!</v>
      </c>
      <c r="M64" s="49"/>
    </row>
    <row r="65" spans="1:12" s="49" customFormat="1" x14ac:dyDescent="0.2"/>
    <row r="66" spans="1:12" s="80" customFormat="1" ht="27.75" customHeight="1" thickBot="1" x14ac:dyDescent="0.25">
      <c r="A66" s="79"/>
      <c r="B66" s="270" t="s">
        <v>319</v>
      </c>
      <c r="C66" s="270"/>
      <c r="D66" s="270"/>
      <c r="E66" s="270"/>
      <c r="F66" s="270"/>
      <c r="G66" s="270"/>
      <c r="H66" s="270"/>
      <c r="I66" s="270"/>
      <c r="J66" s="270"/>
      <c r="K66" s="270"/>
    </row>
    <row r="67" spans="1:12" s="80" customFormat="1" ht="20.45" customHeight="1" thickBot="1" x14ac:dyDescent="0.25">
      <c r="B67" s="105" t="s">
        <v>14</v>
      </c>
      <c r="C67" s="104">
        <v>1</v>
      </c>
      <c r="D67" s="104">
        <v>2</v>
      </c>
      <c r="E67" s="104">
        <v>3</v>
      </c>
      <c r="F67" s="104">
        <v>4</v>
      </c>
      <c r="G67" s="104">
        <v>5</v>
      </c>
      <c r="H67" s="104">
        <v>6</v>
      </c>
      <c r="I67" s="104">
        <v>7</v>
      </c>
      <c r="J67" s="104">
        <v>8</v>
      </c>
      <c r="K67" s="104">
        <v>9</v>
      </c>
      <c r="L67" s="104">
        <v>10</v>
      </c>
    </row>
    <row r="68" spans="1:12" s="80" customFormat="1" ht="20.45" customHeight="1" thickBot="1" x14ac:dyDescent="0.25">
      <c r="B68" s="103" t="s">
        <v>57</v>
      </c>
      <c r="C68" s="102">
        <v>100</v>
      </c>
      <c r="D68" s="102">
        <v>70</v>
      </c>
      <c r="E68" s="102">
        <v>50</v>
      </c>
      <c r="F68" s="102">
        <v>30</v>
      </c>
      <c r="G68" s="102">
        <v>20</v>
      </c>
      <c r="H68" s="102">
        <v>18</v>
      </c>
      <c r="I68" s="102">
        <v>16</v>
      </c>
      <c r="J68" s="102">
        <v>14</v>
      </c>
      <c r="K68" s="102">
        <v>5</v>
      </c>
      <c r="L68" s="102">
        <v>1</v>
      </c>
    </row>
    <row r="69" spans="1:12" s="80" customFormat="1" ht="13.5" customHeight="1" x14ac:dyDescent="0.2">
      <c r="A69" s="81"/>
      <c r="B69" s="81"/>
      <c r="C69" s="81"/>
      <c r="D69" s="81"/>
      <c r="E69" s="81"/>
      <c r="F69" s="81"/>
      <c r="G69" s="81"/>
      <c r="H69" s="79"/>
    </row>
    <row r="70" spans="1:12" s="47" customFormat="1" ht="15.75" x14ac:dyDescent="0.25">
      <c r="A70" s="60" t="s">
        <v>30</v>
      </c>
      <c r="B70" s="61"/>
      <c r="C70" s="61"/>
      <c r="D70" s="46" t="s">
        <v>123</v>
      </c>
      <c r="G70" s="46"/>
      <c r="H70" s="60" t="s">
        <v>129</v>
      </c>
      <c r="K70" s="46" t="s">
        <v>125</v>
      </c>
    </row>
    <row r="71" spans="1:12" s="47" customFormat="1" ht="15.75" x14ac:dyDescent="0.25">
      <c r="A71" s="60"/>
      <c r="B71" s="61"/>
      <c r="C71" s="61"/>
      <c r="D71" s="46"/>
      <c r="F71" s="46"/>
      <c r="G71" s="46"/>
      <c r="H71" s="60"/>
      <c r="K71" s="62"/>
    </row>
    <row r="72" spans="1:12" s="47" customFormat="1" ht="15.75" x14ac:dyDescent="0.25">
      <c r="A72" s="60" t="s">
        <v>31</v>
      </c>
      <c r="B72" s="61"/>
      <c r="C72" s="61"/>
      <c r="D72" s="46" t="s">
        <v>124</v>
      </c>
      <c r="G72" s="46"/>
      <c r="H72" s="60" t="s">
        <v>322</v>
      </c>
      <c r="K72" s="46" t="s">
        <v>323</v>
      </c>
    </row>
  </sheetData>
  <sortState xmlns:xlrd2="http://schemas.microsoft.com/office/spreadsheetml/2017/richdata2" ref="B20:L41">
    <sortCondition descending="1" ref="L20:L41"/>
  </sortState>
  <mergeCells count="18">
    <mergeCell ref="A2:M2"/>
    <mergeCell ref="A3:M3"/>
    <mergeCell ref="A4:M4"/>
    <mergeCell ref="A5:M5"/>
    <mergeCell ref="A1:M1"/>
    <mergeCell ref="C10:K10"/>
    <mergeCell ref="C9:K9"/>
    <mergeCell ref="B66:K66"/>
    <mergeCell ref="D6:K6"/>
    <mergeCell ref="C7:K7"/>
    <mergeCell ref="C11:K11"/>
    <mergeCell ref="C12:K12"/>
    <mergeCell ref="C13:K13"/>
    <mergeCell ref="A18:A19"/>
    <mergeCell ref="B18:B19"/>
    <mergeCell ref="C18:G18"/>
    <mergeCell ref="H18:K18"/>
    <mergeCell ref="L18:L19"/>
  </mergeCells>
  <printOptions horizontalCentered="1"/>
  <pageMargins left="0" right="0" top="0" bottom="0" header="0" footer="0"/>
  <pageSetup paperSize="9" scale="68" firstPageNumber="0" orientation="landscape" horizont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U39"/>
  <sheetViews>
    <sheetView view="pageBreakPreview" zoomScaleNormal="100" zoomScaleSheetLayoutView="100" workbookViewId="0">
      <selection activeCell="F12" sqref="F12"/>
    </sheetView>
  </sheetViews>
  <sheetFormatPr defaultColWidth="8.7109375" defaultRowHeight="12.75" x14ac:dyDescent="0.2"/>
  <cols>
    <col min="1" max="1" width="4.5703125" style="95" customWidth="1"/>
    <col min="2" max="2" width="36.5703125" style="49" customWidth="1"/>
    <col min="3" max="3" width="34.7109375" style="49" customWidth="1"/>
    <col min="4" max="4" width="9.5703125" style="49" customWidth="1"/>
    <col min="5" max="5" width="41.5703125" style="49" customWidth="1"/>
    <col min="6" max="6" width="12.28515625" style="49" customWidth="1"/>
    <col min="7" max="253" width="8.7109375" style="49"/>
    <col min="254" max="254" width="4.5703125" style="49" customWidth="1"/>
    <col min="255" max="255" width="36.42578125" style="49" customWidth="1"/>
    <col min="256" max="256" width="26.28515625" style="49" customWidth="1"/>
    <col min="257" max="257" width="9.5703125" style="49" customWidth="1"/>
    <col min="258" max="258" width="36.42578125" style="49" customWidth="1"/>
    <col min="259" max="259" width="13.7109375" style="49" customWidth="1"/>
    <col min="260" max="509" width="8.7109375" style="49"/>
    <col min="510" max="510" width="4.5703125" style="49" customWidth="1"/>
    <col min="511" max="511" width="36.42578125" style="49" customWidth="1"/>
    <col min="512" max="512" width="26.28515625" style="49" customWidth="1"/>
    <col min="513" max="513" width="9.5703125" style="49" customWidth="1"/>
    <col min="514" max="514" width="36.42578125" style="49" customWidth="1"/>
    <col min="515" max="515" width="13.7109375" style="49" customWidth="1"/>
    <col min="516" max="765" width="8.7109375" style="49"/>
    <col min="766" max="766" width="4.5703125" style="49" customWidth="1"/>
    <col min="767" max="767" width="36.42578125" style="49" customWidth="1"/>
    <col min="768" max="768" width="26.28515625" style="49" customWidth="1"/>
    <col min="769" max="769" width="9.5703125" style="49" customWidth="1"/>
    <col min="770" max="770" width="36.42578125" style="49" customWidth="1"/>
    <col min="771" max="771" width="13.7109375" style="49" customWidth="1"/>
    <col min="772" max="16384" width="8.7109375" style="49"/>
  </cols>
  <sheetData>
    <row r="1" spans="1:21" ht="18.75" customHeight="1" x14ac:dyDescent="0.25">
      <c r="A1" s="271" t="s">
        <v>0</v>
      </c>
      <c r="B1" s="271"/>
      <c r="C1" s="271"/>
      <c r="D1" s="271"/>
      <c r="E1" s="271"/>
      <c r="F1" s="271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</row>
    <row r="2" spans="1:21" ht="18.75" customHeight="1" x14ac:dyDescent="0.25">
      <c r="A2" s="271" t="s">
        <v>264</v>
      </c>
      <c r="B2" s="271"/>
      <c r="C2" s="271"/>
      <c r="D2" s="271"/>
      <c r="E2" s="271"/>
      <c r="F2" s="271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</row>
    <row r="3" spans="1:21" ht="18.75" customHeight="1" x14ac:dyDescent="0.25">
      <c r="A3" s="271" t="s">
        <v>119</v>
      </c>
      <c r="B3" s="271"/>
      <c r="C3" s="271"/>
      <c r="D3" s="271"/>
      <c r="E3" s="271"/>
      <c r="F3" s="271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</row>
    <row r="4" spans="1:21" ht="18.75" customHeight="1" x14ac:dyDescent="0.25">
      <c r="A4" s="271" t="s">
        <v>1</v>
      </c>
      <c r="B4" s="271"/>
      <c r="C4" s="271"/>
      <c r="D4" s="271"/>
      <c r="E4" s="271"/>
      <c r="F4" s="271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</row>
    <row r="5" spans="1:21" ht="18.75" customHeight="1" x14ac:dyDescent="0.25">
      <c r="A5" s="271" t="s">
        <v>2</v>
      </c>
      <c r="B5" s="271"/>
      <c r="C5" s="271"/>
      <c r="D5" s="271"/>
      <c r="E5" s="271"/>
      <c r="F5" s="271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</row>
    <row r="6" spans="1:21" ht="18.75" customHeight="1" x14ac:dyDescent="0.25">
      <c r="A6" s="271" t="s">
        <v>110</v>
      </c>
      <c r="B6" s="271"/>
      <c r="C6" s="271"/>
      <c r="D6" s="271"/>
      <c r="E6" s="271"/>
      <c r="F6" s="271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</row>
    <row r="7" spans="1:21" ht="18.75" customHeight="1" x14ac:dyDescent="0.25">
      <c r="A7" s="271" t="s">
        <v>270</v>
      </c>
      <c r="B7" s="271"/>
      <c r="C7" s="271"/>
      <c r="D7" s="271"/>
      <c r="E7" s="271"/>
      <c r="F7" s="271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</row>
    <row r="8" spans="1:21" ht="18.75" customHeight="1" x14ac:dyDescent="0.25">
      <c r="A8" s="271" t="s">
        <v>120</v>
      </c>
      <c r="B8" s="271"/>
      <c r="C8" s="271"/>
      <c r="D8" s="271"/>
      <c r="E8" s="271"/>
      <c r="F8" s="271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</row>
    <row r="9" spans="1:21" ht="18.75" customHeight="1" x14ac:dyDescent="0.25">
      <c r="A9" s="271" t="s">
        <v>109</v>
      </c>
      <c r="B9" s="271"/>
      <c r="C9" s="271"/>
      <c r="D9" s="271"/>
      <c r="E9" s="271"/>
      <c r="F9" s="271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6"/>
      <c r="U9" s="196"/>
    </row>
    <row r="10" spans="1:21" ht="18.75" customHeight="1" x14ac:dyDescent="0.25">
      <c r="A10" s="271" t="s">
        <v>271</v>
      </c>
      <c r="B10" s="271"/>
      <c r="C10" s="271"/>
      <c r="D10" s="271"/>
      <c r="E10" s="271"/>
      <c r="F10" s="271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</row>
    <row r="11" spans="1:21" ht="15.75" x14ac:dyDescent="0.25">
      <c r="A11" s="63"/>
      <c r="B11" s="197" t="s">
        <v>268</v>
      </c>
      <c r="C11" s="40"/>
      <c r="D11" s="195"/>
      <c r="E11" s="195"/>
      <c r="F11" s="64"/>
    </row>
    <row r="12" spans="1:21" ht="19.5" customHeight="1" x14ac:dyDescent="0.2">
      <c r="A12" s="134"/>
      <c r="B12" s="197" t="s">
        <v>269</v>
      </c>
    </row>
    <row r="13" spans="1:21" ht="10.5" customHeight="1" x14ac:dyDescent="0.2">
      <c r="A13" s="134"/>
    </row>
    <row r="14" spans="1:21" ht="30" customHeight="1" x14ac:dyDescent="0.2">
      <c r="A14" s="36" t="s">
        <v>63</v>
      </c>
      <c r="B14" s="65" t="s">
        <v>15</v>
      </c>
      <c r="C14" s="36" t="s">
        <v>64</v>
      </c>
      <c r="D14" s="66" t="s">
        <v>65</v>
      </c>
      <c r="E14" s="36" t="s">
        <v>66</v>
      </c>
      <c r="F14" s="67" t="s">
        <v>67</v>
      </c>
    </row>
    <row r="15" spans="1:21" ht="31.5" customHeight="1" x14ac:dyDescent="0.2">
      <c r="A15" s="68">
        <v>1</v>
      </c>
      <c r="B15" s="36" t="s">
        <v>72</v>
      </c>
      <c r="C15" s="36" t="s">
        <v>324</v>
      </c>
      <c r="D15" s="36" t="s">
        <v>111</v>
      </c>
      <c r="E15" s="36" t="s">
        <v>112</v>
      </c>
      <c r="F15" s="36" t="s">
        <v>343</v>
      </c>
    </row>
    <row r="16" spans="1:21" ht="31.5" customHeight="1" x14ac:dyDescent="0.2">
      <c r="A16" s="68">
        <v>2</v>
      </c>
      <c r="B16" s="36" t="s">
        <v>80</v>
      </c>
      <c r="C16" s="84" t="s">
        <v>325</v>
      </c>
      <c r="D16" s="36" t="s">
        <v>111</v>
      </c>
      <c r="E16" s="36" t="s">
        <v>112</v>
      </c>
      <c r="F16" s="36" t="s">
        <v>343</v>
      </c>
    </row>
    <row r="17" spans="1:6" s="95" customFormat="1" ht="31.5" customHeight="1" x14ac:dyDescent="0.2">
      <c r="A17" s="68">
        <v>3</v>
      </c>
      <c r="B17" s="36" t="s">
        <v>68</v>
      </c>
      <c r="C17" s="84" t="s">
        <v>113</v>
      </c>
      <c r="D17" s="36" t="s">
        <v>111</v>
      </c>
      <c r="E17" s="36" t="s">
        <v>114</v>
      </c>
      <c r="F17" s="36" t="s">
        <v>343</v>
      </c>
    </row>
    <row r="18" spans="1:6" ht="31.5" customHeight="1" x14ac:dyDescent="0.2">
      <c r="A18" s="68">
        <v>4</v>
      </c>
      <c r="B18" s="36" t="s">
        <v>118</v>
      </c>
      <c r="C18" s="84" t="s">
        <v>326</v>
      </c>
      <c r="D18" s="36" t="s">
        <v>115</v>
      </c>
      <c r="E18" s="36" t="s">
        <v>34</v>
      </c>
      <c r="F18" s="36" t="s">
        <v>343</v>
      </c>
    </row>
    <row r="19" spans="1:6" ht="31.5" customHeight="1" x14ac:dyDescent="0.2">
      <c r="A19" s="68">
        <v>5</v>
      </c>
      <c r="B19" s="194" t="s">
        <v>327</v>
      </c>
      <c r="C19" s="36" t="s">
        <v>69</v>
      </c>
      <c r="D19" s="194" t="s">
        <v>111</v>
      </c>
      <c r="E19" s="194" t="s">
        <v>328</v>
      </c>
      <c r="F19" s="36" t="s">
        <v>343</v>
      </c>
    </row>
    <row r="20" spans="1:6" ht="31.5" customHeight="1" x14ac:dyDescent="0.2">
      <c r="A20" s="68">
        <v>6</v>
      </c>
      <c r="B20" s="194" t="s">
        <v>77</v>
      </c>
      <c r="C20" s="194" t="s">
        <v>69</v>
      </c>
      <c r="D20" s="194" t="s">
        <v>111</v>
      </c>
      <c r="E20" s="194" t="s">
        <v>330</v>
      </c>
      <c r="F20" s="36" t="s">
        <v>343</v>
      </c>
    </row>
    <row r="21" spans="1:6" ht="31.5" customHeight="1" x14ac:dyDescent="0.2">
      <c r="A21" s="68">
        <v>7</v>
      </c>
      <c r="B21" s="36" t="s">
        <v>79</v>
      </c>
      <c r="C21" s="36" t="s">
        <v>69</v>
      </c>
      <c r="D21" s="36" t="s">
        <v>111</v>
      </c>
      <c r="E21" s="36" t="s">
        <v>34</v>
      </c>
      <c r="F21" s="36" t="s">
        <v>343</v>
      </c>
    </row>
    <row r="22" spans="1:6" ht="31.5" customHeight="1" x14ac:dyDescent="0.2">
      <c r="A22" s="68">
        <v>8</v>
      </c>
      <c r="B22" s="194" t="s">
        <v>75</v>
      </c>
      <c r="C22" s="194" t="s">
        <v>69</v>
      </c>
      <c r="D22" s="194" t="s">
        <v>111</v>
      </c>
      <c r="E22" s="194" t="s">
        <v>330</v>
      </c>
      <c r="F22" s="36" t="s">
        <v>343</v>
      </c>
    </row>
    <row r="23" spans="1:6" ht="31.5" customHeight="1" x14ac:dyDescent="0.2">
      <c r="A23" s="68">
        <v>9</v>
      </c>
      <c r="B23" s="36" t="s">
        <v>116</v>
      </c>
      <c r="C23" s="36" t="s">
        <v>69</v>
      </c>
      <c r="D23" s="36" t="s">
        <v>111</v>
      </c>
      <c r="E23" s="138" t="s">
        <v>261</v>
      </c>
      <c r="F23" s="36" t="s">
        <v>343</v>
      </c>
    </row>
    <row r="24" spans="1:6" ht="31.5" customHeight="1" x14ac:dyDescent="0.2">
      <c r="A24" s="68">
        <v>10</v>
      </c>
      <c r="B24" s="194" t="s">
        <v>76</v>
      </c>
      <c r="C24" s="194" t="s">
        <v>69</v>
      </c>
      <c r="D24" s="194" t="s">
        <v>111</v>
      </c>
      <c r="E24" s="138" t="s">
        <v>331</v>
      </c>
      <c r="F24" s="36" t="s">
        <v>343</v>
      </c>
    </row>
    <row r="25" spans="1:6" ht="31.5" customHeight="1" x14ac:dyDescent="0.2">
      <c r="A25" s="68">
        <v>11</v>
      </c>
      <c r="B25" s="194" t="s">
        <v>332</v>
      </c>
      <c r="C25" s="194" t="s">
        <v>69</v>
      </c>
      <c r="D25" s="36" t="s">
        <v>115</v>
      </c>
      <c r="E25" s="138" t="s">
        <v>333</v>
      </c>
      <c r="F25" s="36" t="s">
        <v>343</v>
      </c>
    </row>
    <row r="26" spans="1:6" ht="31.5" customHeight="1" x14ac:dyDescent="0.2">
      <c r="A26" s="68">
        <v>12</v>
      </c>
      <c r="B26" s="194" t="s">
        <v>259</v>
      </c>
      <c r="C26" s="194" t="s">
        <v>69</v>
      </c>
      <c r="D26" s="194" t="s">
        <v>111</v>
      </c>
      <c r="E26" s="138" t="s">
        <v>260</v>
      </c>
      <c r="F26" s="36" t="s">
        <v>343</v>
      </c>
    </row>
    <row r="27" spans="1:6" ht="31.5" customHeight="1" x14ac:dyDescent="0.2">
      <c r="A27" s="68">
        <v>13</v>
      </c>
      <c r="B27" s="36" t="s">
        <v>73</v>
      </c>
      <c r="C27" s="36" t="s">
        <v>69</v>
      </c>
      <c r="D27" s="36" t="s">
        <v>111</v>
      </c>
      <c r="E27" s="36" t="s">
        <v>262</v>
      </c>
      <c r="F27" s="36" t="s">
        <v>343</v>
      </c>
    </row>
    <row r="28" spans="1:6" ht="31.5" customHeight="1" x14ac:dyDescent="0.2">
      <c r="A28" s="68">
        <v>14</v>
      </c>
      <c r="B28" s="36" t="s">
        <v>70</v>
      </c>
      <c r="C28" s="36" t="s">
        <v>69</v>
      </c>
      <c r="D28" s="36" t="s">
        <v>111</v>
      </c>
      <c r="E28" s="36" t="s">
        <v>262</v>
      </c>
      <c r="F28" s="36" t="s">
        <v>343</v>
      </c>
    </row>
    <row r="29" spans="1:6" ht="31.5" customHeight="1" x14ac:dyDescent="0.2">
      <c r="A29" s="68">
        <v>15</v>
      </c>
      <c r="B29" s="194" t="s">
        <v>334</v>
      </c>
      <c r="C29" s="194" t="s">
        <v>69</v>
      </c>
      <c r="D29" s="194" t="s">
        <v>111</v>
      </c>
      <c r="E29" s="194" t="s">
        <v>335</v>
      </c>
      <c r="F29" s="36" t="s">
        <v>343</v>
      </c>
    </row>
    <row r="30" spans="1:6" ht="31.5" customHeight="1" x14ac:dyDescent="0.2">
      <c r="A30" s="68">
        <v>16</v>
      </c>
      <c r="B30" s="194" t="s">
        <v>336</v>
      </c>
      <c r="C30" s="194" t="s">
        <v>69</v>
      </c>
      <c r="D30" s="194" t="s">
        <v>111</v>
      </c>
      <c r="E30" s="194" t="s">
        <v>335</v>
      </c>
      <c r="F30" s="36" t="s">
        <v>343</v>
      </c>
    </row>
    <row r="31" spans="1:6" ht="31.5" customHeight="1" x14ac:dyDescent="0.2">
      <c r="A31" s="68">
        <v>17</v>
      </c>
      <c r="B31" s="194" t="s">
        <v>78</v>
      </c>
      <c r="C31" s="194" t="s">
        <v>69</v>
      </c>
      <c r="D31" s="194" t="s">
        <v>111</v>
      </c>
      <c r="E31" s="194" t="s">
        <v>337</v>
      </c>
      <c r="F31" s="36" t="s">
        <v>343</v>
      </c>
    </row>
    <row r="32" spans="1:6" ht="31.5" customHeight="1" x14ac:dyDescent="0.2">
      <c r="A32" s="68">
        <v>18</v>
      </c>
      <c r="B32" s="36" t="s">
        <v>117</v>
      </c>
      <c r="C32" s="36" t="s">
        <v>69</v>
      </c>
      <c r="D32" s="36" t="s">
        <v>111</v>
      </c>
      <c r="E32" s="36" t="s">
        <v>34</v>
      </c>
      <c r="F32" s="36" t="s">
        <v>343</v>
      </c>
    </row>
    <row r="33" spans="1:8" ht="31.5" customHeight="1" x14ac:dyDescent="0.2">
      <c r="A33" s="68">
        <v>19</v>
      </c>
      <c r="B33" s="36" t="s">
        <v>74</v>
      </c>
      <c r="C33" s="36" t="s">
        <v>69</v>
      </c>
      <c r="D33" s="36" t="s">
        <v>111</v>
      </c>
      <c r="E33" s="36" t="s">
        <v>114</v>
      </c>
      <c r="F33" s="36" t="s">
        <v>343</v>
      </c>
    </row>
    <row r="34" spans="1:8" ht="31.5" customHeight="1" x14ac:dyDescent="0.2">
      <c r="A34" s="68">
        <v>20</v>
      </c>
      <c r="B34" s="194" t="s">
        <v>338</v>
      </c>
      <c r="C34" s="194" t="s">
        <v>69</v>
      </c>
      <c r="D34" s="194" t="s">
        <v>111</v>
      </c>
      <c r="E34" s="194" t="s">
        <v>339</v>
      </c>
      <c r="F34" s="36" t="s">
        <v>343</v>
      </c>
    </row>
    <row r="37" spans="1:8" ht="15.75" x14ac:dyDescent="0.25">
      <c r="B37" s="60" t="s">
        <v>30</v>
      </c>
      <c r="C37" s="61"/>
      <c r="D37" s="61"/>
      <c r="E37" s="46" t="s">
        <v>123</v>
      </c>
      <c r="H37" s="46"/>
    </row>
    <row r="38" spans="1:8" ht="15.75" x14ac:dyDescent="0.25">
      <c r="B38" s="60"/>
      <c r="C38" s="61"/>
      <c r="D38" s="61"/>
      <c r="E38" s="46"/>
      <c r="H38" s="46"/>
    </row>
    <row r="39" spans="1:8" ht="15.75" x14ac:dyDescent="0.25">
      <c r="B39" s="60" t="s">
        <v>31</v>
      </c>
      <c r="C39" s="61"/>
      <c r="D39" s="61"/>
      <c r="E39" s="46" t="s">
        <v>124</v>
      </c>
      <c r="H39" s="46"/>
    </row>
  </sheetData>
  <mergeCells count="10">
    <mergeCell ref="A8:F8"/>
    <mergeCell ref="A9:F9"/>
    <mergeCell ref="A10:F10"/>
    <mergeCell ref="A1:F1"/>
    <mergeCell ref="A2:F2"/>
    <mergeCell ref="A3:F3"/>
    <mergeCell ref="A4:F4"/>
    <mergeCell ref="A5:F5"/>
    <mergeCell ref="A6:F6"/>
    <mergeCell ref="A7:F7"/>
  </mergeCells>
  <pageMargins left="0.51181102362204722" right="0.51181102362204722" top="0.15748031496062992" bottom="0.15748031496062992" header="0.31496062992125984" footer="0.31496062992125984"/>
  <pageSetup paperSize="9" scale="67" orientation="portrait" horizontalDpi="4294967293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титул</vt:lpstr>
      <vt:lpstr>дв.58</vt:lpstr>
      <vt:lpstr>дв.63</vt:lpstr>
      <vt:lpstr>дв.68</vt:lpstr>
      <vt:lpstr>дв.73</vt:lpstr>
      <vt:lpstr>дв.73+</vt:lpstr>
      <vt:lpstr>р.48</vt:lpstr>
      <vt:lpstr>р.53</vt:lpstr>
      <vt:lpstr>р.58</vt:lpstr>
      <vt:lpstr>р.58+</vt:lpstr>
      <vt:lpstr>Командный</vt:lpstr>
      <vt:lpstr>судьи</vt:lpstr>
      <vt:lpstr>дв.58!Область_печати</vt:lpstr>
      <vt:lpstr>дв.63!Область_печати</vt:lpstr>
      <vt:lpstr>дв.68!Область_печати</vt:lpstr>
      <vt:lpstr>дв.73!Область_печати</vt:lpstr>
      <vt:lpstr>'дв.73+'!Область_печати</vt:lpstr>
      <vt:lpstr>Командный!Область_печати</vt:lpstr>
      <vt:lpstr>р.48!Область_печати</vt:lpstr>
      <vt:lpstr>р.53!Область_печати</vt:lpstr>
      <vt:lpstr>р.58!Область_печати</vt:lpstr>
      <vt:lpstr>'р.58+'!Область_печати</vt:lpstr>
      <vt:lpstr>судьи!Область_печати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Юноши 2017, Калуга</dc:title>
  <dc:subject>Гиревой спорт</dc:subject>
  <dc:creator>Valentin Egorov</dc:creator>
  <dc:description/>
  <cp:lastModifiedBy>sorok</cp:lastModifiedBy>
  <cp:revision>13</cp:revision>
  <cp:lastPrinted>2024-08-03T12:40:49Z</cp:lastPrinted>
  <dcterms:created xsi:type="dcterms:W3CDTF">2013-04-13T11:33:00Z</dcterms:created>
  <dcterms:modified xsi:type="dcterms:W3CDTF">2024-08-05T09:02:32Z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